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23256" windowHeight="12456"/>
  </bookViews>
  <sheets>
    <sheet name="Página1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<sst xmlns="http://schemas.openxmlformats.org/spreadsheetml/2006/main" uniqueCount="169" count="853">
  <si>
    <t>Sistema de Acompanhamento das Licitações, Compras e Serviços</t>
  </si>
  <si>
    <t>Formulário de Proposta da Pesquisa Mercadológica</t>
  </si>
  <si>
    <t>Nº Pesquisa:</t>
  </si>
  <si>
    <t>Objeto:</t>
  </si>
  <si>
    <t>Data Proposta:</t>
  </si>
  <si>
    <t>Dados do Fornecedor</t>
  </si>
  <si>
    <t>CPF/CNPJ:</t>
  </si>
  <si>
    <t>Quantidade</t>
  </si>
  <si>
    <t>Vlr Total</t>
  </si>
  <si>
    <t>Nome/Razão Social:</t>
  </si>
  <si>
    <t>Unid. Medida</t>
  </si>
  <si>
    <t>Valor Unit.</t>
  </si>
  <si>
    <t>Sequencial</t>
  </si>
  <si>
    <t>Lote</t>
  </si>
  <si>
    <t>Descrição</t>
  </si>
  <si>
    <t>MUNICIPIO DE NOVA CRUZ</t>
  </si>
  <si>
    <t xml:space="preserve">ROTEIRO PARA PREENCHIMENTO DO APLICATIVO DE PROPOSTA																		
Estamos implantando um moderno sistema informatizado que integra os diversos setores da municipalidade. Esse sistema visa garantir maior celeridade e transparência aos atos da administração pública.																		
Encontra-se disponível um módulo que auxiliará no preenchimento da proposta, conforme descrito abaixo:																		
1) Será disponibilizado um arquivo, com o nome no formato “pesquisamerc######_####.xlsx” que permitirá ao fornecedor preencher os dados da empresa, tais como CNPJ, razão social. 
Esse arquivo conterá as especificações de cada item, e a quantidade, cabendo ao fornecedor preencher apenas o valor unitário da cotação, ficando a cargo do programa o cálculo do valor total do item, do lote, e de todos os lotes ao final da planilha, 
evitando erros de multiplicação ou soma."																		
2) Ao final da planilha o fornecedor terá que clicar no botão salvar para que os dados sejam corretamente gravados, mesmo que não tenha digitado todos os itens, e que gerará um arquivo com a extensão “xlsx”.																		
"3) Caso não tenha dado tempo de digitar todos os itens da primeira vez, o fornecedor poderá acessar o mesmo arquivo, desde que tenha clicado anteriormente no botão “salvar”, e continuar a digitação de onde parou. 
Dependendo da quantidade de itens da planilha, o mesmo poderá demorar um pouco para abrir. Mas não se preocupe, os dados estão salvos. É só aguardar o carregamento completo e continuar a digitar."																		
Pregoeiro	</t>
  </si>
  <si>
    <t>7563</t>
  </si>
  <si>
    <t>23  /  2025</t>
  </si>
  <si>
    <t>Aquisição de Materiais Decorativos para embelezamento e ambientação de espaços públicos, promovendo eventos institucionais, culturais e comemorativos, no município de Nova Cruz/RN</t>
  </si>
  <si>
    <t>8</t>
  </si>
  <si>
    <t>Lote 3 - Materiais para Decoração Junina</t>
  </si>
  <si>
    <t xml:space="preserve">Bandeiras juninas plasticas. Com 15 cm medindo 1000 metros </t>
  </si>
  <si>
    <t>Pacote</t>
  </si>
  <si>
    <t>200,000000</t>
  </si>
  <si>
    <t>9</t>
  </si>
  <si>
    <t xml:space="preserve">Bandeiras juninas plasticas. Com 10 cm medindo 1000 metros </t>
  </si>
  <si>
    <t>10</t>
  </si>
  <si>
    <t xml:space="preserve">Balões Juninos de plastico. Colorido com dimesões de 20cm de altura. </t>
  </si>
  <si>
    <t>Unidade</t>
  </si>
  <si>
    <t>500,000000</t>
  </si>
  <si>
    <t>11</t>
  </si>
  <si>
    <t>Balão Sanfonado em circulo. Fiorata leque papel 30cm.</t>
  </si>
  <si>
    <t>16</t>
  </si>
  <si>
    <t>Chapeu de palha. Modelo masculino desfiado natural, com  diametro 39cm e aba medindo 11cm</t>
  </si>
  <si>
    <t>100,000000</t>
  </si>
  <si>
    <t>18</t>
  </si>
  <si>
    <t>Peneira cesto de palha. Grande para decorações em parede medindo 30cm</t>
  </si>
  <si>
    <t>19</t>
  </si>
  <si>
    <t>Abanador de palha médio. Com dimensões 22cm largura x 33cm altura</t>
  </si>
  <si>
    <t>50,000000</t>
  </si>
  <si>
    <t>22</t>
  </si>
  <si>
    <t>Bandeiras de estandarte junina para decoração 35 x 43cm.</t>
  </si>
  <si>
    <t>Kit</t>
  </si>
  <si>
    <t>23</t>
  </si>
  <si>
    <t>Mini guarda chuva de frevo para decoração. Medindo 35cm de comprimento x 50cm de largura</t>
  </si>
  <si>
    <t>31</t>
  </si>
  <si>
    <t>Balaio em cipó natural artesanal 30cm</t>
  </si>
  <si>
    <t>39</t>
  </si>
  <si>
    <t xml:space="preserve">Chapeu de couro para decoração cor caramelo </t>
  </si>
  <si>
    <t>47</t>
  </si>
  <si>
    <t xml:space="preserve">Bamboles em plástico. Arco 65cm liso colorido </t>
  </si>
  <si>
    <t>&lt;&lt;------------------------------------------------------------------------------------------------------------------------------------------------------------------------------------------------------&gt;&gt;</t>
  </si>
  <si>
    <t>Total do Lote:</t>
  </si>
  <si>
    <t>UND</t>
  </si>
  <si>
    <t>1,00</t>
  </si>
  <si>
    <t>32</t>
  </si>
  <si>
    <t xml:space="preserve">Lote 4 - Materiais para Decoração Natalina </t>
  </si>
  <si>
    <t>Mangueira de led Redonda. Dimensões de 6 mm 220v. Cor da luz Branco-quente</t>
  </si>
  <si>
    <t>Metros</t>
  </si>
  <si>
    <t>10000,000000</t>
  </si>
  <si>
    <t>33</t>
  </si>
  <si>
    <t>Mangueira de led Redonda. Dimensões de 12 mm 220v. Cor da luz Branco-quente</t>
  </si>
  <si>
    <t>5000,000000</t>
  </si>
  <si>
    <t>34</t>
  </si>
  <si>
    <t>Rabico para mangueira de led 6mm 220v</t>
  </si>
  <si>
    <t>1000,000000</t>
  </si>
  <si>
    <t>35</t>
  </si>
  <si>
    <t>Rabico para mangueira de led 12mm 220v</t>
  </si>
  <si>
    <t>40</t>
  </si>
  <si>
    <t>Cascata fixa led natalina. 10 metros com 400 leds branco quente aprova d agua 220v</t>
  </si>
  <si>
    <t>1500,000000</t>
  </si>
  <si>
    <t>45</t>
  </si>
  <si>
    <t>Cascata led chuva meteoro 8 tubos 50cm luz azul.</t>
  </si>
  <si>
    <t>48</t>
  </si>
  <si>
    <t>Cordão De 100 leds 10m. 220V</t>
  </si>
  <si>
    <t>300,000000</t>
  </si>
  <si>
    <t>49</t>
  </si>
  <si>
    <t>Pisca, tipo Cordão de led, com lampada colorida 100 leds 10metros. 220V</t>
  </si>
  <si>
    <t>50</t>
  </si>
  <si>
    <t>Pisca, tipo Cordão de led, com lampada branca 100 leds 10metros. 220V</t>
  </si>
  <si>
    <t>3</t>
  </si>
  <si>
    <t xml:space="preserve">Lote 2 - Materias para Escritório </t>
  </si>
  <si>
    <t>Pistola de cola quente Grande. Profissional possui suporte Porta Pingo Retrátil</t>
  </si>
  <si>
    <t>30,000000</t>
  </si>
  <si>
    <t>5</t>
  </si>
  <si>
    <t>Pacote de Bastão de cola quente grande. Dimensões de 11,2mm x 30cm, cor transparente ou cristal.</t>
  </si>
  <si>
    <t>6</t>
  </si>
  <si>
    <t>Pacote de Placas eva emborrachado com  glitter. Dimensões de 40 cm x 48 cm.</t>
  </si>
  <si>
    <t>13</t>
  </si>
  <si>
    <t>Tesoura Profissional em aço inox. Cor preta com 21cm.</t>
  </si>
  <si>
    <t>14</t>
  </si>
  <si>
    <t>Rolo de Fita Decorativa. Cores diversas , com dimensão de 15mm x 50m.</t>
  </si>
  <si>
    <t>15</t>
  </si>
  <si>
    <t>Fita de Cetim. Cores Diversas, com dimensões de 10mm x 10m.</t>
  </si>
  <si>
    <t>20</t>
  </si>
  <si>
    <t>Grampeador para madeira manual. Suporte para grampos 15cm x 2cm</t>
  </si>
  <si>
    <t>20,000000</t>
  </si>
  <si>
    <t>21</t>
  </si>
  <si>
    <t>Grampo para grampeador de madeira 106/6-mm. Caixa com 5000 Unidades</t>
  </si>
  <si>
    <t>Caixa</t>
  </si>
  <si>
    <t>24</t>
  </si>
  <si>
    <t xml:space="preserve">Pacote de Cartolina color set 120g-47,5 x 66cm </t>
  </si>
  <si>
    <t>25</t>
  </si>
  <si>
    <t xml:space="preserve">Pacote de papel Laminado metalizado.  Com dimensões aproximadas de 40cm x 60cm </t>
  </si>
  <si>
    <t>26</t>
  </si>
  <si>
    <t>Placa de Isopor. Com espessura de 20mm.</t>
  </si>
  <si>
    <t>27</t>
  </si>
  <si>
    <t>Pincel para pintura. Numero 14</t>
  </si>
  <si>
    <t>28</t>
  </si>
  <si>
    <t>Pincel para pintura. Numero 10</t>
  </si>
  <si>
    <t>29</t>
  </si>
  <si>
    <t>Pincel para pintura. Numero 16</t>
  </si>
  <si>
    <t>41</t>
  </si>
  <si>
    <t>Fita de cetim. Dimensões 22mm x 10m</t>
  </si>
  <si>
    <t>22mm x 1</t>
  </si>
  <si>
    <t>42</t>
  </si>
  <si>
    <t xml:space="preserve">Pacote de papel camurça. 60 x 40cm cores vibrantes </t>
  </si>
  <si>
    <t>43</t>
  </si>
  <si>
    <t>Placa de Isopor espessura 10mm</t>
  </si>
  <si>
    <t>44</t>
  </si>
  <si>
    <t>Placa de Isopor espessura 5mm</t>
  </si>
  <si>
    <t>46</t>
  </si>
  <si>
    <t>Cola de isopor peso liquido 90g. Caixa com 12 unidades</t>
  </si>
  <si>
    <t>CX</t>
  </si>
  <si>
    <t>56</t>
  </si>
  <si>
    <t>Tinta de tecido cores diversas cx 12 unidades de 250ml. Caixa com 12</t>
  </si>
  <si>
    <t>1</t>
  </si>
  <si>
    <t xml:space="preserve">Lote 1 - Tecidos para Decoração </t>
  </si>
  <si>
    <t>Rolo 50 metros de Tecido Tnt (Cores Variadas) 50m x 1,40m</t>
  </si>
  <si>
    <t>2</t>
  </si>
  <si>
    <t>Rolo 100 metros de Tecido Tnt (Cores Variadas) 100m x 1,40m</t>
  </si>
  <si>
    <t>4</t>
  </si>
  <si>
    <t>Tecido de malha para decoração. Flexível</t>
  </si>
  <si>
    <t>12</t>
  </si>
  <si>
    <t xml:space="preserve">Tecido chita e chitão para decoração 100 algodão </t>
  </si>
  <si>
    <t>7</t>
  </si>
  <si>
    <t>Lote 5 - Materiais de Construção</t>
  </si>
  <si>
    <t xml:space="preserve">Fitilho plástico para amarração. Polipropileno 1000 metros </t>
  </si>
  <si>
    <t>150,000000</t>
  </si>
  <si>
    <t>17</t>
  </si>
  <si>
    <t>Rolo de Estopa. Medindo  30cm x  275cm.</t>
  </si>
  <si>
    <t>30</t>
  </si>
  <si>
    <t>Kit de pincéis para pintura em parede, tipo trincha.</t>
  </si>
  <si>
    <t>36</t>
  </si>
  <si>
    <t>Abraçadeiras plásticas, com 55 cm, tipo Inforca Gato em nylon 6.6. Cores branco ou preta.</t>
  </si>
  <si>
    <t>37</t>
  </si>
  <si>
    <t>Abraçadeiras plásticas, com 300 mm, tipo Inforca Gato em nylon 6.6. Cores branco ou preta.</t>
  </si>
  <si>
    <t>38</t>
  </si>
  <si>
    <t>Abraçadeiras plásticas, com 250 mm, tipo Inforca Gato em nylon 6.6. Cores branco ou preta.</t>
  </si>
  <si>
    <t>51</t>
  </si>
  <si>
    <t xml:space="preserve">Arrame numero 12 rolo com 01 kg </t>
  </si>
  <si>
    <t>KG</t>
  </si>
  <si>
    <t>52</t>
  </si>
  <si>
    <t xml:space="preserve">Arrame numero 14 rolo com 01 kg </t>
  </si>
  <si>
    <t>53</t>
  </si>
  <si>
    <t xml:space="preserve">Arrame numero 16 rolo com 01 kg </t>
  </si>
  <si>
    <t>54</t>
  </si>
  <si>
    <t>Fio Cabo PP. 2x2. Dimensões de espessura 5mm 2,5mm.</t>
  </si>
  <si>
    <t>2500,000000</t>
  </si>
  <si>
    <t>55</t>
  </si>
  <si>
    <t>Rolo De Cabo Pp 2x2,5mm 2,5mm Rolo 100m Metros Fio Elétrico</t>
  </si>
  <si>
    <t>57</t>
  </si>
  <si>
    <t xml:space="preserve">Lote 6- Conversadores Térmicos </t>
  </si>
  <si>
    <t>Caixa Térmica 360 Litros. Materiais em Metal, Poliuretano ou Polietileno.</t>
  </si>
  <si>
    <t>10,000000</t>
  </si>
  <si>
    <t>58</t>
  </si>
  <si>
    <t>Caixa Térmica 500 Litros. Materiais em Metal, Poliuretano ou Polietileno.</t>
  </si>
  <si>
    <t>Total Geral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</si>
</sst>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R$&quot;\ #,##0.00"/>
    <numFmt numFmtId="165" formatCode="&quot;R$&quot; #,##0.00"/>
  </numFmts>
  <fonts count="13">
    <font>
      <sz val="10"/>
      <color rgb="FF000000"/>
      <name val="Arial"/>
      <charset val="0"/>
      <scheme val="minor"/>
    </font>
    <font>
      <sz val="8"/>
      <color theme="1"/>
      <name val="Arial"/>
      <family val="2"/>
      <charset val="0"/>
    </font>
    <font>
      <sz val="14"/>
      <color rgb="FF000000"/>
      <name val="Times New Roman"/>
      <family val="1"/>
      <charset val="0"/>
    </font>
    <font>
      <sz val="10"/>
      <name val="Arial"/>
      <family val="2"/>
      <charset val="0"/>
    </font>
    <font>
      <sz val="10"/>
      <color rgb="FF000000"/>
      <name val="Arial"/>
      <charset val="0"/>
      <scheme val="minor"/>
    </font>
    <font>
      <b/>
      <sz val="14"/>
      <color rgb="FF000000"/>
      <name val="Arial"/>
      <family val="2"/>
      <charset val="0"/>
    </font>
    <font>
      <b/>
      <sz val="8"/>
      <color theme="1"/>
      <name val="Arial"/>
      <family val="2"/>
      <charset val="0"/>
    </font>
    <font>
      <sz val="10"/>
      <color rgb="FF000000"/>
      <name val="Arial"/>
      <family val="2"/>
      <charset val="0"/>
      <scheme val="minor"/>
    </font>
    <font>
      <b/>
      <sz val="8"/>
      <color rgb="FF000000"/>
      <name val="Arial"/>
      <family val="2"/>
      <charset val="0"/>
      <scheme val="minor"/>
    </font>
    <font>
      <b/>
      <sz val="22"/>
      <color rgb="FF000000"/>
      <name val="Arial"/>
      <family val="2"/>
      <charset val="0"/>
    </font>
    <font>
      <sz val="8"/>
      <name val="Arial"/>
      <family val="2"/>
      <charset val="0"/>
    </font>
    <font>
      <sz val="8"/>
      <color rgb="FFD9E7FD"/>
      <name val="Arial"/>
      <family val="2"/>
      <charset val="0"/>
    </font>
    <font>
      <b/>
      <sz val="8"/>
      <color rgb="0000000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rgb="FFF0F8F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</cellStyleXfs>
  <cellXfs>
    <xf numFmtId="0" fontId="0" fillId="0" borderId="0" xfId="0"/>
    <xf numFmtId="0" fontId="1" fillId="0" borderId="0" xfId="0" applyAlignment="1" applyFont="1">
      <alignment vertical="center"/>
    </xf>
    <xf numFmtId="0" fontId="0" fillId="0" borderId="0" xfId="0" applyAlignment="1">
      <alignment vertical="center"/>
    </xf>
    <xf numFmtId="0" fontId="0" fillId="2" borderId="0" xfId="0" applyAlignment="1" applyFill="1">
      <alignment vertical="center"/>
    </xf>
    <xf numFmtId="0" fontId="6" fillId="2" borderId="0" xfId="0" applyAlignment="1" applyFont="1" applyFill="1">
      <alignment vertical="center"/>
    </xf>
    <xf numFmtId="0" fontId="1" fillId="2" borderId="0" xfId="0" applyAlignment="1" applyFont="1" applyFill="1">
      <alignment vertical="center"/>
    </xf>
    <xf numFmtId="0" fontId="1" fillId="3" borderId="1" xfId="0" applyAlignment="1" applyBorder="1" applyFont="1" applyFill="1">
      <alignment vertical="center"/>
    </xf>
    <xf numFmtId="0" fontId="1" fillId="3" borderId="2" xfId="0" applyAlignment="1" applyBorder="1" applyFont="1" applyFill="1" applyProtection="1">
      <alignment vertical="center"/>
      <protection locked="0"/>
    </xf>
    <xf numFmtId="0" fontId="6" fillId="4" borderId="0" xfId="0" applyAlignment="1" applyFont="1" applyFill="1">
      <alignment vertical="center"/>
    </xf>
    <xf numFmtId="0" fontId="8" fillId="5" borderId="0" xfId="0" applyAlignment="1" applyFont="1" applyFill="1">
      <alignment vertical="center"/>
    </xf>
    <xf numFmtId="0" fontId="7" fillId="5" borderId="0" xfId="0" applyAlignment="1" applyFont="1" applyFill="1">
      <alignment vertical="center"/>
    </xf>
    <xf numFmtId="0" fontId="6" fillId="0" borderId="0" xfId="0" applyAlignment="1" applyFont="1">
      <alignment vertical="center"/>
    </xf>
    <xf numFmtId="0" fontId="1" fillId="0" borderId="0" xfId="0" applyAlignment="1" applyBorder="1" applyFont="1">
      <alignment vertical="center"/>
    </xf>
    <xf numFmtId="1" fontId="1" fillId="0" borderId="0" xfId="0" applyAlignment="1" applyBorder="1" applyFont="1" applyNumberFormat="1" applyProtection="1">
      <alignment vertical="center"/>
      <protection locked="0"/>
    </xf>
    <xf numFmtId="164" fontId="1" fillId="0" borderId="0" xfId="0" applyAlignment="1" applyBorder="1" applyFont="1" applyNumberFormat="1">
      <alignment vertical="center"/>
    </xf>
    <xf numFmtId="0" fontId="3" fillId="0" borderId="0" xfId="0" applyAlignment="1" applyBorder="1" applyFont="1">
      <alignment vertical="center"/>
    </xf>
    <xf numFmtId="0" fontId="6" fillId="0" borderId="0" xfId="0" applyAlignment="1" applyBorder="1" applyFont="1">
      <alignment vertical="center"/>
    </xf>
    <xf numFmtId="164" fontId="8" fillId="0" borderId="0" xfId="0" applyAlignment="1" applyFont="1" applyNumberFormat="1">
      <alignment vertical="center"/>
    </xf>
    <xf numFmtId="0" fontId="9" fillId="6" borderId="3" xfId="0" applyAlignment="1" applyBorder="1" applyFont="1" applyFill="1">
      <alignment horizontal="center" vertical="center"/>
    </xf>
    <xf numFmtId="0" fontId="1" fillId="0" borderId="4" xfId="0" applyAlignment="1" applyBorder="1" applyFont="1">
      <alignment vertical="center"/>
    </xf>
    <xf numFmtId="0" fontId="1" fillId="0" borderId="5" xfId="0" applyAlignment="1" applyBorder="1" applyFont="1">
      <alignment vertical="center"/>
    </xf>
    <xf numFmtId="0" fontId="1" fillId="0" borderId="6" xfId="0" applyAlignment="1" applyBorder="1" applyFont="1">
      <alignment vertical="center"/>
    </xf>
    <xf numFmtId="0" fontId="1" fillId="0" borderId="7" xfId="0" applyAlignment="1" applyBorder="1" applyFont="1">
      <alignment vertical="center"/>
    </xf>
    <xf numFmtId="0" fontId="1" fillId="0" borderId="8" xfId="0" applyAlignment="1" applyBorder="1" applyFont="1">
      <alignment vertical="center"/>
    </xf>
    <xf numFmtId="0" fontId="1" fillId="0" borderId="9" xfId="0" applyAlignment="1" applyBorder="1" applyFont="1">
      <alignment vertical="center"/>
    </xf>
    <xf numFmtId="0" fontId="1" fillId="0" borderId="10" xfId="0" applyAlignment="1" applyBorder="1" applyFont="1">
      <alignment vertical="center"/>
    </xf>
    <xf numFmtId="0" fontId="1" fillId="3" borderId="3" xfId="0" applyAlignment="1" applyBorder="1" applyFont="1" applyFill="1">
      <alignment vertical="center"/>
    </xf>
    <xf numFmtId="0" fontId="1" fillId="3" borderId="4" xfId="0" applyAlignment="1" applyBorder="1" applyFont="1" applyFill="1">
      <alignment vertical="center"/>
    </xf>
    <xf numFmtId="0" fontId="1" fillId="3" borderId="5" xfId="0" applyAlignment="1" applyBorder="1" applyFont="1" applyFill="1">
      <alignment vertical="center"/>
    </xf>
    <xf numFmtId="0" fontId="1" fillId="3" borderId="6" xfId="0" applyAlignment="1" applyBorder="1" applyFont="1" applyFill="1">
      <alignment vertical="center"/>
    </xf>
    <xf numFmtId="0" fontId="1" fillId="3" borderId="0" xfId="0" applyAlignment="1" applyBorder="1" applyFont="1" applyFill="1">
      <alignment vertical="center"/>
    </xf>
    <xf numFmtId="0" fontId="1" fillId="3" borderId="7" xfId="0" applyAlignment="1" applyBorder="1" applyFont="1" applyFill="1">
      <alignment vertical="center"/>
    </xf>
    <xf numFmtId="0" fontId="1" fillId="3" borderId="8" xfId="0" applyAlignment="1" applyBorder="1" applyFont="1" applyFill="1">
      <alignment vertical="center"/>
    </xf>
    <xf numFmtId="0" fontId="1" fillId="3" borderId="9" xfId="0" applyAlignment="1" applyBorder="1" applyFont="1" applyFill="1">
      <alignment vertical="center"/>
    </xf>
    <xf numFmtId="0" fontId="1" fillId="3" borderId="10" xfId="0" applyAlignment="1" applyBorder="1" applyFont="1" applyFill="1">
      <alignment vertical="center"/>
    </xf>
    <xf numFmtId="0" fontId="1" fillId="0" borderId="11" xfId="0" applyAlignment="1" applyBorder="1" applyFont="1">
      <alignment horizontal="left" vertical="center" wrapText="1"/>
    </xf>
    <xf numFmtId="0" fontId="1" fillId="0" borderId="12" xfId="0" applyAlignment="1" applyBorder="1" applyFont="1">
      <alignment horizontal="left" vertical="center"/>
    </xf>
    <xf numFmtId="0" fontId="1" fillId="0" borderId="13" xfId="0" applyAlignment="1" applyBorder="1" applyFont="1">
      <alignment horizontal="left" vertical="center"/>
    </xf>
    <xf numFmtId="0" fontId="1" fillId="0" borderId="14" xfId="0" applyAlignment="1" applyBorder="1" applyFont="1">
      <alignment horizontal="left" vertical="center"/>
    </xf>
    <xf numFmtId="0" fontId="1" fillId="0" borderId="0" xfId="0" applyAlignment="1" applyFont="1">
      <alignment horizontal="left" vertical="center"/>
    </xf>
    <xf numFmtId="0" fontId="1" fillId="0" borderId="15" xfId="0" applyAlignment="1" applyBorder="1" applyFont="1">
      <alignment horizontal="left" vertical="center"/>
    </xf>
    <xf numFmtId="0" fontId="1" fillId="0" borderId="16" xfId="0" applyAlignment="1" applyBorder="1" applyFont="1">
      <alignment horizontal="left" vertical="center"/>
    </xf>
    <xf numFmtId="0" fontId="1" fillId="0" borderId="17" xfId="0" applyAlignment="1" applyBorder="1" applyFont="1">
      <alignment horizontal="left" vertical="center"/>
    </xf>
    <xf numFmtId="0" fontId="1" fillId="0" borderId="18" xfId="0" applyAlignment="1" applyBorder="1" applyFont="1">
      <alignment horizontal="left" vertical="center"/>
    </xf>
    <xf numFmtId="0" fontId="2" fillId="7" borderId="14" xfId="0" applyAlignment="1" applyBorder="1" applyFont="1" applyFill="1">
      <alignment horizontal="center" vertical="center"/>
    </xf>
    <xf numFmtId="0" fontId="3" fillId="6" borderId="0" xfId="0" applyAlignment="1" applyBorder="1" applyFont="1" applyFill="1">
      <alignment vertical="center"/>
    </xf>
    <xf numFmtId="0" fontId="3" fillId="6" borderId="15" xfId="0" applyAlignment="1" applyBorder="1" applyFont="1" applyFill="1">
      <alignment vertical="center"/>
    </xf>
    <xf numFmtId="0" fontId="5" fillId="7" borderId="16" xfId="0" applyAlignment="1" applyBorder="1" applyFont="1" applyFill="1">
      <alignment horizontal="center" vertical="center"/>
    </xf>
    <xf numFmtId="0" fontId="3" fillId="6" borderId="17" xfId="0" applyAlignment="1" applyBorder="1" applyFont="1" applyFill="1">
      <alignment vertical="center"/>
    </xf>
    <xf numFmtId="0" fontId="3" fillId="6" borderId="18" xfId="0" applyAlignment="1" applyBorder="1" applyFont="1" applyFill="1">
      <alignment vertical="center"/>
    </xf>
    <xf numFmtId="0" fontId="1" fillId="3" borderId="19" xfId="0" applyAlignment="1" applyBorder="1" applyFont="1" applyFill="1" applyProtection="1">
      <alignment vertical="center"/>
      <protection locked="0"/>
    </xf>
    <xf numFmtId="0" fontId="3" fillId="3" borderId="20" xfId="0" applyAlignment="1" applyBorder="1" applyFont="1" applyFill="1">
      <alignment vertical="center"/>
    </xf>
    <xf numFmtId="0" fontId="3" fillId="3" borderId="21" xfId="0" applyAlignment="1" applyBorder="1" applyFont="1" applyFill="1">
      <alignment vertical="center"/>
    </xf>
    <xf numFmtId="0" fontId="10" fillId="0" borderId="0" xfId="0" applyAlignment="1" applyBorder="1" applyFont="1">
      <alignment horizontal="left" vertical="center"/>
    </xf>
    <xf numFmtId="0" fontId="9" fillId="6" borderId="22" xfId="0" applyAlignment="1" applyBorder="1" applyFont="1" applyFill="1">
      <alignment horizontal="center" vertical="center"/>
    </xf>
    <xf numFmtId="0" fontId="9" fillId="6" borderId="23" xfId="0" applyAlignment="1" applyBorder="1" applyFont="1" applyFill="1">
      <alignment horizontal="center" vertical="center"/>
    </xf>
    <xf numFmtId="0" fontId="9" fillId="6" borderId="24" xfId="0" applyAlignment="1" applyBorder="1" applyFont="1" applyFill="1">
      <alignment horizontal="center" vertical="center"/>
    </xf>
    <xf numFmtId="0" fontId="9" fillId="6" borderId="25" xfId="0" applyAlignment="1" applyBorder="1" applyFont="1" applyFill="1">
      <alignment horizontal="center" vertical="center"/>
    </xf>
    <xf numFmtId="0" fontId="9" fillId="6" borderId="26" xfId="0" applyAlignment="1" applyBorder="1" applyFont="1" applyFill="1">
      <alignment horizontal="center" vertical="center"/>
    </xf>
    <xf numFmtId="0" fontId="9" fillId="6" borderId="27" xfId="0" applyAlignment="1" applyBorder="1" applyFont="1" applyFill="1">
      <alignment horizontal="center" vertical="center"/>
    </xf>
    <xf numFmtId="0" fontId="9" fillId="6" borderId="28" xfId="0" applyAlignment="1" applyBorder="1" applyFont="1" applyFill="1">
      <alignment horizontal="center" vertical="center"/>
    </xf>
    <xf numFmtId="0" fontId="9" fillId="6" borderId="29" xfId="0" applyAlignment="1" applyBorder="1" applyFont="1" applyFill="1">
      <alignment horizontal="center" vertical="center"/>
    </xf>
    <xf numFmtId="0" fontId="11" fillId="2" borderId="0" xfId="0" applyAlignment="1" applyFont="1" applyFill="1">
      <alignment vertical="center"/>
    </xf>
    <xf numFmtId="165" fontId="1" fillId="0" borderId="0" xfId="0" applyAlignment="1" applyBorder="1" applyFont="1" applyNumberFormat="1" applyProtection="1">
      <alignment vertical="center"/>
      <protection locked="0"/>
    </xf>
    <xf numFmtId="165" fontId="1" fillId="0" borderId="0" xfId="0" applyAlignment="1" applyBorder="1" applyFont="1" applyNumberFormat="1">
      <alignment vertical="center"/>
    </xf>
    <xf numFmtId="165" fontId="1" fillId="0" borderId="0" xfId="0" applyAlignment="1" applyFont="1" applyNumberFormat="1">
      <alignment vertical="center"/>
    </xf>
    <xf numFmtId="165" fontId="1" fillId="0" borderId="0" xfId="0" applyAlignment="1" applyFont="1" applyNumberFormat="1" applyProtection="1">
      <alignment vertical="center"/>
      <protection locked="0"/>
    </xf>
    <xf numFmtId="49" fontId="8" fillId="0" borderId="0" xfId="0" applyAlignment="1" applyFont="1" applyNumberFormat="1">
      <alignment vertical="center"/>
    </xf>
    <xf numFmtId="0" fontId="12" fillId="0" borderId="0" xfId="0" applyAlignment="1" applyFont="1">
      <alignment vertical="center"/>
    </xf>
    <xf numFmtId="0" fontId="1" fillId="0" borderId="30" xfId="0" applyAlignment="1" applyBorder="1" applyFont="1">
      <alignment vertical="center"/>
    </xf>
    <xf numFmtId="0" fontId="1" fillId="0" borderId="31" xfId="0" applyAlignment="1" applyBorder="1" applyFont="1">
      <alignment vertical="center"/>
    </xf>
    <xf numFmtId="0" fontId="1" fillId="0" borderId="32" xfId="0" applyAlignment="1" applyBorder="1" applyFont="1">
      <alignment vertical="center"/>
    </xf>
    <xf numFmtId="165" fontId="1" fillId="0" borderId="32" xfId="0" applyAlignment="1" applyBorder="1" applyFont="1" applyNumberFormat="1">
      <alignment vertical="center"/>
    </xf>
    <xf numFmtId="165" fontId="12" fillId="0" borderId="32" xfId="0" applyAlignment="1" applyBorder="1" applyFont="1" applyNumberFormat="1">
      <alignment vertical="center"/>
    </xf>
    <xf numFmtId="165" fontId="12" fillId="0" borderId="0" xfId="0" applyAlignment="1" applyFont="1" applyNumberFormat="1">
      <alignment vertical="center"/>
    </xf>
    <xf numFmtId="0" fontId="1" fillId="0" borderId="33" xfId="0" applyAlignment="1" applyBorder="1" applyFont="1">
      <alignment vertical="center"/>
    </xf>
    <xf numFmtId="165" fontId="1" fillId="0" borderId="31" xfId="0" applyAlignment="1" applyBorder="1" applyFont="1" applyNumberFormat="1">
      <alignment vertical="center"/>
    </xf>
    <xf numFmtId="165" fontId="1" fillId="0" borderId="30" xfId="0" applyAlignment="1" applyBorder="1" applyFont="1" applyNumberFormat="1">
      <alignment vertical="center"/>
    </xf>
    <xf numFmtId="165" fontId="1" fillId="0" borderId="33" xfId="0" applyAlignment="1" applyBorder="1" applyFont="1" applyNumberFormat="1">
      <alignment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outlinePr summaryRight="0" summaryBelow="0"/>
  </sheetPr>
  <dimension ref="A1:AF990"/>
  <sheetViews>
    <sheetView topLeftCell="A23" view="normal" tabSelected="1" workbookViewId="0">
      <selection pane="topLeft" activeCell="C42" sqref="C42"/>
    </sheetView>
  </sheetViews>
  <sheetFormatPr defaultColWidth="12.6640625" customHeight="true" defaultRowHeight="15"/>
  <cols>
    <col min="1" max="4" width="12.7109375" style="2" customWidth="1"/>
    <col min="5" max="5" width="14.140625" style="2" customWidth="1"/>
    <col min="6" max="7" width="12.7109375" style="2" customWidth="1"/>
    <col min="8" max="8" width="1.13671875" style="2" customWidth="1"/>
    <col min="9" max="11" width="12.7109375" style="2" customWidth="1"/>
    <col min="12" max="12" width="0.99609375" style="2" customWidth="1"/>
    <col min="13" max="13" width="12.7109375" style="2" customWidth="1"/>
    <col min="14" max="14" width="0.99609375" style="2" customWidth="1"/>
    <col min="15" max="15" width="12.7109375" style="2" customWidth="1"/>
    <col min="16" max="16" width="1.13671875" style="2" customWidth="1"/>
    <col min="17" max="17" width="12.7109375" style="2" customWidth="1"/>
    <col min="18" max="18" width="1.28515625" style="2" customWidth="1"/>
    <col min="19" max="16384" width="12.7109375" style="2" customWidth="1"/>
  </cols>
  <sheetData>
    <row r="1" spans="1:21" ht="15.75" customHeight="1">
      <c r="A1" s="18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9"/>
      <c r="T1" s="1"/>
      <c r="U1" s="1"/>
    </row>
    <row r="2" spans="1:21" ht="15.75" customHeight="1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0"/>
      <c r="T2" s="1"/>
      <c r="U2" s="1"/>
    </row>
    <row r="3" spans="1:21" ht="15.75" customHeight="1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1"/>
      <c r="T3" s="1"/>
      <c r="U3" s="1"/>
    </row>
    <row r="4" spans="1:21" ht="15.75" customHeight="1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1"/>
      <c r="U4" s="1"/>
    </row>
    <row r="5" spans="1:21" ht="15.75" customHeight="1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1"/>
      <c r="U5" s="1"/>
    </row>
    <row r="6" spans="1:2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"/>
      <c r="U7" s="1"/>
    </row>
    <row r="8" spans="1:32" ht="15.7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3"/>
      <c r="B20" s="4"/>
      <c r="C20" s="4"/>
      <c r="D20" s="62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5"/>
      <c r="B21" s="5"/>
      <c r="C21" s="5" t="s">
        <v>2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5"/>
      <c r="B23" s="5"/>
      <c r="C23" s="5" t="s">
        <v>3</v>
      </c>
      <c r="D23" s="26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5"/>
      <c r="B24" s="5"/>
      <c r="C24" s="5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5"/>
      <c r="B25" s="5"/>
      <c r="C25" s="5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5"/>
      <c r="B26" s="5"/>
      <c r="C26" s="5" t="s">
        <v>4</v>
      </c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4" t="s">
        <v>5</v>
      </c>
      <c r="B29" s="3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5"/>
      <c r="B30" s="5" t="s">
        <v>6</v>
      </c>
      <c r="C30" s="50"/>
      <c r="D30" s="51"/>
      <c r="E30" s="5" t="s">
        <v>9</v>
      </c>
      <c r="F30" s="5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8" t="s">
        <v>12</v>
      </c>
      <c r="B32" s="9" t="s">
        <v>13</v>
      </c>
      <c r="C32" s="9" t="s">
        <v>14</v>
      </c>
      <c r="D32" s="8"/>
      <c r="E32" s="8"/>
      <c r="F32" s="8"/>
      <c r="G32" s="10"/>
      <c r="H32" s="10"/>
      <c r="I32" s="10"/>
      <c r="J32" s="10"/>
      <c r="K32" s="10"/>
      <c r="L32" s="8"/>
      <c r="M32" s="8" t="s">
        <v>10</v>
      </c>
      <c r="N32" s="8"/>
      <c r="O32" s="8" t="s">
        <v>7</v>
      </c>
      <c r="P32" s="8"/>
      <c r="Q32" s="8" t="s">
        <v>11</v>
      </c>
      <c r="R32" s="8"/>
      <c r="S32" s="8" t="s">
        <v>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2" t="s">
        <v>20</v>
      </c>
      <c r="B33" s="12" t="s">
        <v>21</v>
      </c>
      <c r="C33" s="12" t="s">
        <v>22</v>
      </c>
      <c r="D33" s="12" t="s">
        <v>22</v>
      </c>
      <c r="E33" s="12" t="s">
        <v>22</v>
      </c>
      <c r="F33" s="12" t="s">
        <v>22</v>
      </c>
      <c r="G33" s="12" t="s">
        <v>22</v>
      </c>
      <c r="H33" s="12" t="s">
        <v>22</v>
      </c>
      <c r="I33" s="12" t="s">
        <v>22</v>
      </c>
      <c r="J33" s="12" t="s">
        <v>22</v>
      </c>
      <c r="K33" s="12" t="s">
        <v>22</v>
      </c>
      <c r="L33" s="12"/>
      <c r="M33" s="12" t="s">
        <v>23</v>
      </c>
      <c r="N33" s="12"/>
      <c r="O33" s="12" t="s">
        <v>24</v>
      </c>
      <c r="P33" s="12"/>
      <c r="Q33" s="63"/>
      <c r="R33" s="12"/>
      <c r="S33" s="64">
        <f ca="1">O33*Q33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2" t="s">
        <v>25</v>
      </c>
      <c r="B34" s="15" t="s">
        <v>21</v>
      </c>
      <c r="C34" s="53" t="s">
        <v>26</v>
      </c>
      <c r="D34" s="53" t="s">
        <v>26</v>
      </c>
      <c r="E34" s="53" t="s">
        <v>26</v>
      </c>
      <c r="F34" s="53" t="s">
        <v>26</v>
      </c>
      <c r="G34" s="53" t="s">
        <v>26</v>
      </c>
      <c r="H34" s="53" t="s">
        <v>26</v>
      </c>
      <c r="I34" s="53" t="s">
        <v>26</v>
      </c>
      <c r="J34" s="53" t="s">
        <v>26</v>
      </c>
      <c r="K34" s="53" t="s">
        <v>26</v>
      </c>
      <c r="L34" s="12"/>
      <c r="M34" s="12" t="s">
        <v>23</v>
      </c>
      <c r="N34" s="12"/>
      <c r="O34" s="12" t="s">
        <v>24</v>
      </c>
      <c r="P34" s="12"/>
      <c r="Q34" s="63"/>
      <c r="R34" s="12"/>
      <c r="S34" s="64">
        <f ca="1">O34*Q34</f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2" t="s">
        <v>27</v>
      </c>
      <c r="B35" s="12" t="s">
        <v>21</v>
      </c>
      <c r="C35" s="12" t="s">
        <v>28</v>
      </c>
      <c r="D35" s="12" t="s">
        <v>28</v>
      </c>
      <c r="E35" s="12" t="s">
        <v>28</v>
      </c>
      <c r="F35" s="12" t="s">
        <v>28</v>
      </c>
      <c r="G35" s="12" t="s">
        <v>28</v>
      </c>
      <c r="H35" s="12" t="s">
        <v>28</v>
      </c>
      <c r="I35" s="12" t="s">
        <v>28</v>
      </c>
      <c r="J35" s="12" t="s">
        <v>28</v>
      </c>
      <c r="K35" s="12" t="s">
        <v>28</v>
      </c>
      <c r="L35" s="12"/>
      <c r="M35" s="12" t="s">
        <v>29</v>
      </c>
      <c r="N35" s="12"/>
      <c r="O35" s="12" t="s">
        <v>30</v>
      </c>
      <c r="P35" s="12"/>
      <c r="Q35" s="63"/>
      <c r="R35" s="12"/>
      <c r="S35" s="64">
        <f ca="1">O35*Q35</f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2" t="s">
        <v>31</v>
      </c>
      <c r="B36" s="12" t="s">
        <v>21</v>
      </c>
      <c r="C36" s="12" t="s">
        <v>32</v>
      </c>
      <c r="D36" s="12" t="s">
        <v>32</v>
      </c>
      <c r="E36" s="12" t="s">
        <v>32</v>
      </c>
      <c r="F36" s="12" t="s">
        <v>32</v>
      </c>
      <c r="G36" s="12" t="s">
        <v>32</v>
      </c>
      <c r="H36" s="12" t="s">
        <v>32</v>
      </c>
      <c r="I36" s="12" t="s">
        <v>32</v>
      </c>
      <c r="J36" s="12" t="s">
        <v>32</v>
      </c>
      <c r="K36" s="12" t="s">
        <v>32</v>
      </c>
      <c r="L36" s="12"/>
      <c r="M36" s="12" t="s">
        <v>29</v>
      </c>
      <c r="N36" s="12"/>
      <c r="O36" s="12" t="s">
        <v>24</v>
      </c>
      <c r="P36" s="12"/>
      <c r="Q36" s="63"/>
      <c r="R36" s="12"/>
      <c r="S36" s="64">
        <f ca="1">O36*Q36</f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2" t="s">
        <v>33</v>
      </c>
      <c r="B37" s="12" t="s">
        <v>21</v>
      </c>
      <c r="C37" s="12" t="s">
        <v>34</v>
      </c>
      <c r="D37" s="12" t="s">
        <v>34</v>
      </c>
      <c r="E37" s="12" t="s">
        <v>34</v>
      </c>
      <c r="F37" s="12" t="s">
        <v>34</v>
      </c>
      <c r="G37" s="12" t="s">
        <v>34</v>
      </c>
      <c r="H37" s="12" t="s">
        <v>34</v>
      </c>
      <c r="I37" s="12" t="s">
        <v>34</v>
      </c>
      <c r="J37" s="12" t="s">
        <v>34</v>
      </c>
      <c r="K37" s="12" t="s">
        <v>34</v>
      </c>
      <c r="L37" s="12"/>
      <c r="M37" s="12" t="s">
        <v>29</v>
      </c>
      <c r="N37" s="12"/>
      <c r="O37" s="12" t="s">
        <v>35</v>
      </c>
      <c r="P37" s="12"/>
      <c r="Q37" s="63"/>
      <c r="R37" s="12"/>
      <c r="S37" s="64">
        <f ca="1">O37*Q37</f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2" t="s">
        <v>36</v>
      </c>
      <c r="B38" s="12" t="s">
        <v>21</v>
      </c>
      <c r="C38" s="12" t="s">
        <v>37</v>
      </c>
      <c r="D38" s="12" t="s">
        <v>37</v>
      </c>
      <c r="E38" s="12" t="s">
        <v>37</v>
      </c>
      <c r="F38" s="12" t="s">
        <v>37</v>
      </c>
      <c r="G38" s="12" t="s">
        <v>37</v>
      </c>
      <c r="H38" s="12" t="s">
        <v>37</v>
      </c>
      <c r="I38" s="12" t="s">
        <v>37</v>
      </c>
      <c r="J38" s="12" t="s">
        <v>37</v>
      </c>
      <c r="K38" s="12" t="s">
        <v>37</v>
      </c>
      <c r="L38" s="16"/>
      <c r="M38" s="16" t="s">
        <v>29</v>
      </c>
      <c r="N38" s="12"/>
      <c r="O38" s="12" t="s">
        <v>35</v>
      </c>
      <c r="P38" s="12"/>
      <c r="Q38" s="63"/>
      <c r="R38" s="12"/>
      <c r="S38" s="64">
        <f ca="1">O38*Q38</f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2" t="s">
        <v>38</v>
      </c>
      <c r="B39" s="12" t="s">
        <v>21</v>
      </c>
      <c r="C39" s="12" t="s">
        <v>39</v>
      </c>
      <c r="D39" s="12" t="s">
        <v>39</v>
      </c>
      <c r="E39" s="12" t="s">
        <v>39</v>
      </c>
      <c r="F39" s="12" t="s">
        <v>39</v>
      </c>
      <c r="G39" s="12" t="s">
        <v>39</v>
      </c>
      <c r="H39" s="12" t="s">
        <v>39</v>
      </c>
      <c r="I39" s="12" t="s">
        <v>39</v>
      </c>
      <c r="J39" s="12" t="s">
        <v>39</v>
      </c>
      <c r="K39" s="12" t="s">
        <v>39</v>
      </c>
      <c r="L39" s="12"/>
      <c r="M39" s="12" t="s">
        <v>29</v>
      </c>
      <c r="N39" s="12"/>
      <c r="O39" s="12" t="s">
        <v>40</v>
      </c>
      <c r="P39" s="12"/>
      <c r="Q39" s="63"/>
      <c r="R39" s="12"/>
      <c r="S39" s="64">
        <f ca="1">O39*Q39</f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 t="s">
        <v>41</v>
      </c>
      <c r="B40" s="1" t="s">
        <v>21</v>
      </c>
      <c r="C40" s="1" t="s">
        <v>42</v>
      </c>
      <c r="D40" s="1" t="s">
        <v>42</v>
      </c>
      <c r="E40" s="1" t="s">
        <v>42</v>
      </c>
      <c r="F40" s="1" t="s">
        <v>42</v>
      </c>
      <c r="G40" s="1" t="s">
        <v>42</v>
      </c>
      <c r="H40" s="1" t="s">
        <v>42</v>
      </c>
      <c r="I40" s="1" t="s">
        <v>42</v>
      </c>
      <c r="J40" s="1" t="s">
        <v>42</v>
      </c>
      <c r="K40" s="1" t="s">
        <v>42</v>
      </c>
      <c r="L40" s="1"/>
      <c r="M40" s="1" t="s">
        <v>43</v>
      </c>
      <c r="N40" s="1"/>
      <c r="O40" s="1" t="s">
        <v>40</v>
      </c>
      <c r="P40" s="1"/>
      <c r="Q40" s="66"/>
      <c r="R40" s="1"/>
      <c r="S40" s="65">
        <f ca="1">O40*Q40</f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 t="s">
        <v>44</v>
      </c>
      <c r="B41" s="1" t="s">
        <v>21</v>
      </c>
      <c r="C41" s="1" t="s">
        <v>45</v>
      </c>
      <c r="D41" s="1" t="s">
        <v>45</v>
      </c>
      <c r="E41" s="1" t="s">
        <v>45</v>
      </c>
      <c r="F41" s="1" t="s">
        <v>45</v>
      </c>
      <c r="G41" s="1" t="s">
        <v>45</v>
      </c>
      <c r="H41" s="1" t="s">
        <v>45</v>
      </c>
      <c r="I41" s="1" t="s">
        <v>45</v>
      </c>
      <c r="J41" s="1" t="s">
        <v>45</v>
      </c>
      <c r="K41" s="1" t="s">
        <v>45</v>
      </c>
      <c r="L41" s="1"/>
      <c r="M41" s="1" t="s">
        <v>29</v>
      </c>
      <c r="N41" s="1"/>
      <c r="O41" s="1" t="s">
        <v>30</v>
      </c>
      <c r="P41" s="1"/>
      <c r="Q41" s="66"/>
      <c r="R41" s="1"/>
      <c r="S41" s="65">
        <f ca="1">O41*Q41</f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 t="s">
        <v>46</v>
      </c>
      <c r="B42" s="1" t="s">
        <v>21</v>
      </c>
      <c r="C42" s="1" t="s">
        <v>47</v>
      </c>
      <c r="D42" s="1" t="s">
        <v>47</v>
      </c>
      <c r="E42" s="1" t="s">
        <v>47</v>
      </c>
      <c r="F42" s="1" t="s">
        <v>47</v>
      </c>
      <c r="G42" s="1" t="s">
        <v>47</v>
      </c>
      <c r="H42" s="1" t="s">
        <v>47</v>
      </c>
      <c r="I42" s="1" t="s">
        <v>47</v>
      </c>
      <c r="J42" s="1" t="s">
        <v>47</v>
      </c>
      <c r="K42" s="1" t="s">
        <v>47</v>
      </c>
      <c r="L42" s="1"/>
      <c r="M42" s="1" t="s">
        <v>29</v>
      </c>
      <c r="N42" s="1"/>
      <c r="O42" s="67" t="s">
        <v>40</v>
      </c>
      <c r="P42" s="1"/>
      <c r="Q42" s="63"/>
      <c r="R42" s="14"/>
      <c r="S42" s="64">
        <f ca="1">O42*Q42</f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 t="s">
        <v>48</v>
      </c>
      <c r="B43" s="1" t="s">
        <v>21</v>
      </c>
      <c r="C43" s="1" t="s">
        <v>49</v>
      </c>
      <c r="D43" s="1" t="s">
        <v>49</v>
      </c>
      <c r="E43" s="1" t="s">
        <v>49</v>
      </c>
      <c r="F43" s="1" t="s">
        <v>49</v>
      </c>
      <c r="G43" s="1" t="s">
        <v>49</v>
      </c>
      <c r="H43" s="1" t="s">
        <v>49</v>
      </c>
      <c r="I43" s="1" t="s">
        <v>49</v>
      </c>
      <c r="J43" s="1" t="s">
        <v>49</v>
      </c>
      <c r="K43" s="1" t="s">
        <v>49</v>
      </c>
      <c r="L43" s="1"/>
      <c r="M43" s="1" t="s">
        <v>29</v>
      </c>
      <c r="N43" s="1"/>
      <c r="O43" s="1" t="s">
        <v>35</v>
      </c>
      <c r="P43" s="1"/>
      <c r="Q43" s="66"/>
      <c r="R43" s="1"/>
      <c r="S43" s="65">
        <f ca="1">O43*Q43</f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 t="s">
        <v>50</v>
      </c>
      <c r="B44" s="1" t="s">
        <v>21</v>
      </c>
      <c r="C44" s="1" t="s">
        <v>51</v>
      </c>
      <c r="D44" s="1" t="s">
        <v>51</v>
      </c>
      <c r="E44" s="1" t="s">
        <v>51</v>
      </c>
      <c r="F44" s="1" t="s">
        <v>51</v>
      </c>
      <c r="G44" s="1" t="s">
        <v>51</v>
      </c>
      <c r="H44" s="1" t="s">
        <v>51</v>
      </c>
      <c r="I44" s="1" t="s">
        <v>51</v>
      </c>
      <c r="J44" s="1" t="s">
        <v>51</v>
      </c>
      <c r="K44" s="1" t="s">
        <v>51</v>
      </c>
      <c r="L44" s="1"/>
      <c r="M44" s="1" t="s">
        <v>29</v>
      </c>
      <c r="N44" s="1"/>
      <c r="O44" s="1" t="s">
        <v>40</v>
      </c>
      <c r="P44" s="1"/>
      <c r="Q44" s="66"/>
      <c r="R44" s="1"/>
      <c r="S44" s="65">
        <f ca="1">O44*Q44</f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68" t="s">
        <v>52</v>
      </c>
      <c r="B45" s="68" t="s">
        <v>52</v>
      </c>
      <c r="C45" s="68" t="s">
        <v>52</v>
      </c>
      <c r="D45" s="68" t="s">
        <v>52</v>
      </c>
      <c r="E45" s="68" t="s">
        <v>52</v>
      </c>
      <c r="F45" s="68" t="s">
        <v>52</v>
      </c>
      <c r="G45" s="68" t="s">
        <v>52</v>
      </c>
      <c r="H45" s="68" t="s">
        <v>52</v>
      </c>
      <c r="I45" s="68" t="s">
        <v>52</v>
      </c>
      <c r="J45" s="68" t="s">
        <v>52</v>
      </c>
      <c r="K45" s="68" t="s">
        <v>53</v>
      </c>
      <c r="L45" s="1"/>
      <c r="M45" s="68" t="s">
        <v>54</v>
      </c>
      <c r="N45" s="1"/>
      <c r="O45" s="68" t="s">
        <v>55</v>
      </c>
      <c r="P45" s="1"/>
      <c r="Q45" s="1"/>
      <c r="R45" s="1"/>
      <c r="S45" s="73">
        <f ca="1">SUM(S33:S44)</f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 t="s">
        <v>56</v>
      </c>
      <c r="B46" s="1" t="s">
        <v>57</v>
      </c>
      <c r="C46" s="1" t="s">
        <v>58</v>
      </c>
      <c r="D46" s="1" t="s">
        <v>58</v>
      </c>
      <c r="E46" s="1" t="s">
        <v>58</v>
      </c>
      <c r="F46" s="1" t="s">
        <v>58</v>
      </c>
      <c r="G46" s="1" t="s">
        <v>58</v>
      </c>
      <c r="H46" s="1" t="s">
        <v>58</v>
      </c>
      <c r="I46" s="1" t="s">
        <v>58</v>
      </c>
      <c r="J46" s="1" t="s">
        <v>58</v>
      </c>
      <c r="K46" s="1" t="s">
        <v>58</v>
      </c>
      <c r="L46" s="1"/>
      <c r="M46" s="1" t="s">
        <v>59</v>
      </c>
      <c r="N46" s="1"/>
      <c r="O46" s="1" t="s">
        <v>60</v>
      </c>
      <c r="P46" s="1"/>
      <c r="Q46" s="66"/>
      <c r="R46" s="1"/>
      <c r="S46" s="65">
        <f ca="1">O46*Q46</f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 t="s">
        <v>61</v>
      </c>
      <c r="B47" s="1" t="s">
        <v>57</v>
      </c>
      <c r="C47" s="1" t="s">
        <v>62</v>
      </c>
      <c r="D47" s="1" t="s">
        <v>62</v>
      </c>
      <c r="E47" s="1" t="s">
        <v>62</v>
      </c>
      <c r="F47" s="1" t="s">
        <v>62</v>
      </c>
      <c r="G47" s="1" t="s">
        <v>62</v>
      </c>
      <c r="H47" s="1" t="s">
        <v>62</v>
      </c>
      <c r="I47" s="1" t="s">
        <v>62</v>
      </c>
      <c r="J47" s="1" t="s">
        <v>62</v>
      </c>
      <c r="K47" s="1" t="s">
        <v>62</v>
      </c>
      <c r="L47" s="1"/>
      <c r="M47" s="1" t="s">
        <v>59</v>
      </c>
      <c r="N47" s="1"/>
      <c r="O47" s="1" t="s">
        <v>63</v>
      </c>
      <c r="P47" s="1"/>
      <c r="Q47" s="66"/>
      <c r="R47" s="1"/>
      <c r="S47" s="65">
        <f ca="1">O47*Q47</f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 t="s">
        <v>64</v>
      </c>
      <c r="B48" s="1" t="s">
        <v>57</v>
      </c>
      <c r="C48" s="1" t="s">
        <v>65</v>
      </c>
      <c r="D48" s="1" t="s">
        <v>65</v>
      </c>
      <c r="E48" s="1" t="s">
        <v>65</v>
      </c>
      <c r="F48" s="1" t="s">
        <v>65</v>
      </c>
      <c r="G48" s="1" t="s">
        <v>65</v>
      </c>
      <c r="H48" s="1" t="s">
        <v>65</v>
      </c>
      <c r="I48" s="1" t="s">
        <v>65</v>
      </c>
      <c r="J48" s="1" t="s">
        <v>65</v>
      </c>
      <c r="K48" s="1" t="s">
        <v>65</v>
      </c>
      <c r="L48" s="1"/>
      <c r="M48" s="1" t="s">
        <v>29</v>
      </c>
      <c r="N48" s="1"/>
      <c r="O48" s="1" t="s">
        <v>66</v>
      </c>
      <c r="P48" s="1"/>
      <c r="Q48" s="66"/>
      <c r="R48" s="1"/>
      <c r="S48" s="65">
        <f ca="1">O48*Q48</f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 t="s">
        <v>67</v>
      </c>
      <c r="B49" s="1" t="s">
        <v>57</v>
      </c>
      <c r="C49" s="1" t="s">
        <v>68</v>
      </c>
      <c r="D49" s="1" t="s">
        <v>68</v>
      </c>
      <c r="E49" s="1" t="s">
        <v>68</v>
      </c>
      <c r="F49" s="1" t="s">
        <v>68</v>
      </c>
      <c r="G49" s="1" t="s">
        <v>68</v>
      </c>
      <c r="H49" s="1" t="s">
        <v>68</v>
      </c>
      <c r="I49" s="1" t="s">
        <v>68</v>
      </c>
      <c r="J49" s="1" t="s">
        <v>68</v>
      </c>
      <c r="K49" s="1" t="s">
        <v>68</v>
      </c>
      <c r="L49" s="1"/>
      <c r="M49" s="1" t="s">
        <v>29</v>
      </c>
      <c r="N49" s="1"/>
      <c r="O49" s="1" t="s">
        <v>66</v>
      </c>
      <c r="P49" s="1"/>
      <c r="Q49" s="66"/>
      <c r="R49" s="1"/>
      <c r="S49" s="65">
        <f ca="1">O49*Q49</f>
        <v>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 t="s">
        <v>69</v>
      </c>
      <c r="B50" s="1" t="s">
        <v>57</v>
      </c>
      <c r="C50" s="1" t="s">
        <v>70</v>
      </c>
      <c r="D50" s="1" t="s">
        <v>70</v>
      </c>
      <c r="E50" s="1" t="s">
        <v>70</v>
      </c>
      <c r="F50" s="1" t="s">
        <v>70</v>
      </c>
      <c r="G50" s="1" t="s">
        <v>70</v>
      </c>
      <c r="H50" s="1" t="s">
        <v>70</v>
      </c>
      <c r="I50" s="1" t="s">
        <v>70</v>
      </c>
      <c r="J50" s="1" t="s">
        <v>70</v>
      </c>
      <c r="K50" s="1" t="s">
        <v>70</v>
      </c>
      <c r="L50" s="1"/>
      <c r="M50" s="1" t="s">
        <v>59</v>
      </c>
      <c r="N50" s="1"/>
      <c r="O50" s="1" t="s">
        <v>71</v>
      </c>
      <c r="P50" s="1"/>
      <c r="Q50" s="66"/>
      <c r="R50" s="1"/>
      <c r="S50" s="65">
        <f ca="1">O50*Q50</f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1" t="s">
        <v>72</v>
      </c>
      <c r="B51" s="1" t="s">
        <v>57</v>
      </c>
      <c r="C51" s="1" t="s">
        <v>73</v>
      </c>
      <c r="D51" s="1" t="s">
        <v>73</v>
      </c>
      <c r="E51" s="1" t="s">
        <v>73</v>
      </c>
      <c r="F51" s="1" t="s">
        <v>73</v>
      </c>
      <c r="G51" s="1" t="s">
        <v>73</v>
      </c>
      <c r="H51" s="1" t="s">
        <v>73</v>
      </c>
      <c r="I51" s="1" t="s">
        <v>73</v>
      </c>
      <c r="J51" s="1" t="s">
        <v>73</v>
      </c>
      <c r="K51" s="1" t="s">
        <v>73</v>
      </c>
      <c r="L51" s="1"/>
      <c r="M51" s="1" t="s">
        <v>29</v>
      </c>
      <c r="N51" s="1"/>
      <c r="O51" s="1" t="s">
        <v>35</v>
      </c>
      <c r="P51" s="1"/>
      <c r="Q51" s="66"/>
      <c r="R51" s="1"/>
      <c r="S51" s="65">
        <f ca="1">O51*Q51</f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1" t="s">
        <v>74</v>
      </c>
      <c r="B52" s="1" t="s">
        <v>57</v>
      </c>
      <c r="C52" s="1" t="s">
        <v>75</v>
      </c>
      <c r="D52" s="1" t="s">
        <v>75</v>
      </c>
      <c r="E52" s="1" t="s">
        <v>75</v>
      </c>
      <c r="F52" s="1" t="s">
        <v>75</v>
      </c>
      <c r="G52" s="1" t="s">
        <v>75</v>
      </c>
      <c r="H52" s="1" t="s">
        <v>75</v>
      </c>
      <c r="I52" s="1" t="s">
        <v>75</v>
      </c>
      <c r="J52" s="1" t="s">
        <v>75</v>
      </c>
      <c r="K52" s="1" t="s">
        <v>75</v>
      </c>
      <c r="L52" s="1"/>
      <c r="M52" s="1" t="s">
        <v>29</v>
      </c>
      <c r="N52" s="1"/>
      <c r="O52" s="1" t="s">
        <v>76</v>
      </c>
      <c r="P52" s="1"/>
      <c r="Q52" s="66"/>
      <c r="R52" s="1"/>
      <c r="S52" s="65">
        <f ca="1">O52*Q52</f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1" t="s">
        <v>77</v>
      </c>
      <c r="B53" s="1" t="s">
        <v>57</v>
      </c>
      <c r="C53" s="1" t="s">
        <v>78</v>
      </c>
      <c r="D53" s="1" t="s">
        <v>78</v>
      </c>
      <c r="E53" s="1" t="s">
        <v>78</v>
      </c>
      <c r="F53" s="1" t="s">
        <v>78</v>
      </c>
      <c r="G53" s="1" t="s">
        <v>78</v>
      </c>
      <c r="H53" s="1" t="s">
        <v>78</v>
      </c>
      <c r="I53" s="1" t="s">
        <v>78</v>
      </c>
      <c r="J53" s="1" t="s">
        <v>78</v>
      </c>
      <c r="K53" s="1" t="s">
        <v>78</v>
      </c>
      <c r="L53" s="1"/>
      <c r="M53" s="1" t="s">
        <v>29</v>
      </c>
      <c r="N53" s="1"/>
      <c r="O53" s="1" t="s">
        <v>35</v>
      </c>
      <c r="P53" s="1"/>
      <c r="Q53" s="66"/>
      <c r="R53" s="1"/>
      <c r="S53" s="65">
        <f ca="1">O53*Q53</f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1" t="s">
        <v>79</v>
      </c>
      <c r="B54" s="1" t="s">
        <v>57</v>
      </c>
      <c r="C54" s="1" t="s">
        <v>80</v>
      </c>
      <c r="D54" s="1" t="s">
        <v>80</v>
      </c>
      <c r="E54" s="1" t="s">
        <v>80</v>
      </c>
      <c r="F54" s="1" t="s">
        <v>80</v>
      </c>
      <c r="G54" s="1" t="s">
        <v>80</v>
      </c>
      <c r="H54" s="1" t="s">
        <v>80</v>
      </c>
      <c r="I54" s="1" t="s">
        <v>80</v>
      </c>
      <c r="J54" s="1" t="s">
        <v>80</v>
      </c>
      <c r="K54" s="1" t="s">
        <v>80</v>
      </c>
      <c r="L54" s="1"/>
      <c r="M54" s="1" t="s">
        <v>29</v>
      </c>
      <c r="N54" s="1"/>
      <c r="O54" s="1" t="s">
        <v>24</v>
      </c>
      <c r="P54" s="1"/>
      <c r="Q54" s="66"/>
      <c r="R54" s="1"/>
      <c r="S54" s="65">
        <f ca="1">O54*Q54</f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>
      <c r="A55" s="68" t="s">
        <v>52</v>
      </c>
      <c r="B55" s="68" t="s">
        <v>52</v>
      </c>
      <c r="C55" s="68" t="s">
        <v>52</v>
      </c>
      <c r="D55" s="68" t="s">
        <v>52</v>
      </c>
      <c r="E55" s="68" t="s">
        <v>52</v>
      </c>
      <c r="F55" s="68" t="s">
        <v>52</v>
      </c>
      <c r="G55" s="68" t="s">
        <v>52</v>
      </c>
      <c r="H55" s="68" t="s">
        <v>52</v>
      </c>
      <c r="I55" s="68" t="s">
        <v>52</v>
      </c>
      <c r="J55" s="68" t="s">
        <v>52</v>
      </c>
      <c r="K55" s="68" t="s">
        <v>53</v>
      </c>
      <c r="L55" s="1"/>
      <c r="M55" s="68" t="s">
        <v>54</v>
      </c>
      <c r="N55" s="1"/>
      <c r="O55" s="68" t="s">
        <v>55</v>
      </c>
      <c r="P55" s="1"/>
      <c r="Q55" s="1"/>
      <c r="R55" s="1"/>
      <c r="S55" s="73">
        <f ca="1">SUM(S46:S54)</f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1" t="s">
        <v>81</v>
      </c>
      <c r="B56" s="1" t="s">
        <v>82</v>
      </c>
      <c r="C56" s="1" t="s">
        <v>83</v>
      </c>
      <c r="D56" s="1" t="s">
        <v>83</v>
      </c>
      <c r="E56" s="1" t="s">
        <v>83</v>
      </c>
      <c r="F56" s="1" t="s">
        <v>83</v>
      </c>
      <c r="G56" s="1" t="s">
        <v>83</v>
      </c>
      <c r="H56" s="1" t="s">
        <v>83</v>
      </c>
      <c r="I56" s="1" t="s">
        <v>83</v>
      </c>
      <c r="J56" s="1" t="s">
        <v>83</v>
      </c>
      <c r="K56" s="1" t="s">
        <v>83</v>
      </c>
      <c r="L56" s="1"/>
      <c r="M56" s="1" t="s">
        <v>29</v>
      </c>
      <c r="N56" s="1"/>
      <c r="O56" s="1" t="s">
        <v>84</v>
      </c>
      <c r="P56" s="1"/>
      <c r="Q56" s="66"/>
      <c r="R56" s="1"/>
      <c r="S56" s="65">
        <f ca="1">O56*Q56</f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1" t="s">
        <v>85</v>
      </c>
      <c r="B57" s="1" t="s">
        <v>82</v>
      </c>
      <c r="C57" s="1" t="s">
        <v>86</v>
      </c>
      <c r="D57" s="1" t="s">
        <v>86</v>
      </c>
      <c r="E57" s="1" t="s">
        <v>86</v>
      </c>
      <c r="F57" s="1" t="s">
        <v>86</v>
      </c>
      <c r="G57" s="1" t="s">
        <v>86</v>
      </c>
      <c r="H57" s="1" t="s">
        <v>86</v>
      </c>
      <c r="I57" s="1" t="s">
        <v>86</v>
      </c>
      <c r="J57" s="1" t="s">
        <v>86</v>
      </c>
      <c r="K57" s="1" t="s">
        <v>86</v>
      </c>
      <c r="L57" s="1"/>
      <c r="M57" s="1" t="s">
        <v>23</v>
      </c>
      <c r="N57" s="1"/>
      <c r="O57" s="1" t="s">
        <v>35</v>
      </c>
      <c r="P57" s="1"/>
      <c r="Q57" s="66"/>
      <c r="R57" s="1"/>
      <c r="S57" s="65">
        <f ca="1">O57*Q57</f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1" t="s">
        <v>87</v>
      </c>
      <c r="B58" s="1" t="s">
        <v>82</v>
      </c>
      <c r="C58" s="1" t="s">
        <v>88</v>
      </c>
      <c r="D58" s="1" t="s">
        <v>88</v>
      </c>
      <c r="E58" s="1" t="s">
        <v>88</v>
      </c>
      <c r="F58" s="1" t="s">
        <v>88</v>
      </c>
      <c r="G58" s="1" t="s">
        <v>88</v>
      </c>
      <c r="H58" s="1" t="s">
        <v>88</v>
      </c>
      <c r="I58" s="1" t="s">
        <v>88</v>
      </c>
      <c r="J58" s="1" t="s">
        <v>88</v>
      </c>
      <c r="K58" s="1" t="s">
        <v>88</v>
      </c>
      <c r="L58" s="1"/>
      <c r="M58" s="1" t="s">
        <v>23</v>
      </c>
      <c r="N58" s="1"/>
      <c r="O58" s="1" t="s">
        <v>40</v>
      </c>
      <c r="P58" s="1"/>
      <c r="Q58" s="66"/>
      <c r="R58" s="1"/>
      <c r="S58" s="65">
        <f ca="1">O58*Q58</f>
        <v>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 t="s">
        <v>89</v>
      </c>
      <c r="B59" s="1" t="s">
        <v>82</v>
      </c>
      <c r="C59" s="1" t="s">
        <v>90</v>
      </c>
      <c r="D59" s="1" t="s">
        <v>90</v>
      </c>
      <c r="E59" s="1" t="s">
        <v>90</v>
      </c>
      <c r="F59" s="1" t="s">
        <v>90</v>
      </c>
      <c r="G59" s="1" t="s">
        <v>90</v>
      </c>
      <c r="H59" s="1" t="s">
        <v>90</v>
      </c>
      <c r="I59" s="1" t="s">
        <v>90</v>
      </c>
      <c r="J59" s="1" t="s">
        <v>90</v>
      </c>
      <c r="K59" s="1" t="s">
        <v>90</v>
      </c>
      <c r="L59" s="1"/>
      <c r="M59" s="1" t="s">
        <v>29</v>
      </c>
      <c r="N59" s="1"/>
      <c r="O59" s="1" t="s">
        <v>84</v>
      </c>
      <c r="P59" s="1"/>
      <c r="Q59" s="66"/>
      <c r="R59" s="1"/>
      <c r="S59" s="65">
        <f ca="1">O59*Q59</f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 t="s">
        <v>91</v>
      </c>
      <c r="B60" s="1" t="s">
        <v>82</v>
      </c>
      <c r="C60" s="1" t="s">
        <v>92</v>
      </c>
      <c r="D60" s="1" t="s">
        <v>92</v>
      </c>
      <c r="E60" s="1" t="s">
        <v>92</v>
      </c>
      <c r="F60" s="1" t="s">
        <v>92</v>
      </c>
      <c r="G60" s="1" t="s">
        <v>92</v>
      </c>
      <c r="H60" s="1" t="s">
        <v>92</v>
      </c>
      <c r="I60" s="1" t="s">
        <v>92</v>
      </c>
      <c r="J60" s="1" t="s">
        <v>92</v>
      </c>
      <c r="K60" s="1" t="s">
        <v>92</v>
      </c>
      <c r="L60" s="1"/>
      <c r="M60" s="1" t="s">
        <v>29</v>
      </c>
      <c r="N60" s="1"/>
      <c r="O60" s="1" t="s">
        <v>76</v>
      </c>
      <c r="P60" s="1"/>
      <c r="Q60" s="66"/>
      <c r="R60" s="1"/>
      <c r="S60" s="65">
        <f ca="1">O60*Q60</f>
        <v>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 t="s">
        <v>93</v>
      </c>
      <c r="B61" s="1" t="s">
        <v>82</v>
      </c>
      <c r="C61" s="1" t="s">
        <v>94</v>
      </c>
      <c r="D61" s="1" t="s">
        <v>94</v>
      </c>
      <c r="E61" s="1" t="s">
        <v>94</v>
      </c>
      <c r="F61" s="1" t="s">
        <v>94</v>
      </c>
      <c r="G61" s="1" t="s">
        <v>94</v>
      </c>
      <c r="H61" s="1" t="s">
        <v>94</v>
      </c>
      <c r="I61" s="1" t="s">
        <v>94</v>
      </c>
      <c r="J61" s="1" t="s">
        <v>94</v>
      </c>
      <c r="K61" s="1" t="s">
        <v>94</v>
      </c>
      <c r="L61" s="1"/>
      <c r="M61" s="1" t="s">
        <v>29</v>
      </c>
      <c r="N61" s="1"/>
      <c r="O61" s="1" t="s">
        <v>76</v>
      </c>
      <c r="P61" s="1"/>
      <c r="Q61" s="66"/>
      <c r="R61" s="1"/>
      <c r="S61" s="65">
        <f ca="1">O61*Q61</f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1" t="s">
        <v>95</v>
      </c>
      <c r="B62" s="1" t="s">
        <v>82</v>
      </c>
      <c r="C62" s="1" t="s">
        <v>96</v>
      </c>
      <c r="D62" s="1" t="s">
        <v>96</v>
      </c>
      <c r="E62" s="1" t="s">
        <v>96</v>
      </c>
      <c r="F62" s="1" t="s">
        <v>96</v>
      </c>
      <c r="G62" s="1" t="s">
        <v>96</v>
      </c>
      <c r="H62" s="1" t="s">
        <v>96</v>
      </c>
      <c r="I62" s="1" t="s">
        <v>96</v>
      </c>
      <c r="J62" s="1" t="s">
        <v>96</v>
      </c>
      <c r="K62" s="1" t="s">
        <v>96</v>
      </c>
      <c r="L62" s="1"/>
      <c r="M62" s="1" t="s">
        <v>29</v>
      </c>
      <c r="N62" s="1"/>
      <c r="O62" s="1" t="s">
        <v>97</v>
      </c>
      <c r="P62" s="1"/>
      <c r="Q62" s="66"/>
      <c r="R62" s="1"/>
      <c r="S62" s="65">
        <f ca="1">O62*Q62</f>
        <v>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 t="s">
        <v>98</v>
      </c>
      <c r="B63" s="1" t="s">
        <v>82</v>
      </c>
      <c r="C63" s="1" t="s">
        <v>99</v>
      </c>
      <c r="D63" s="1" t="s">
        <v>99</v>
      </c>
      <c r="E63" s="1" t="s">
        <v>99</v>
      </c>
      <c r="F63" s="1" t="s">
        <v>99</v>
      </c>
      <c r="G63" s="1" t="s">
        <v>99</v>
      </c>
      <c r="H63" s="1" t="s">
        <v>99</v>
      </c>
      <c r="I63" s="1" t="s">
        <v>99</v>
      </c>
      <c r="J63" s="1" t="s">
        <v>99</v>
      </c>
      <c r="K63" s="1" t="s">
        <v>99</v>
      </c>
      <c r="L63" s="1"/>
      <c r="M63" s="1" t="s">
        <v>100</v>
      </c>
      <c r="N63" s="1"/>
      <c r="O63" s="1" t="s">
        <v>84</v>
      </c>
      <c r="P63" s="1"/>
      <c r="Q63" s="66"/>
      <c r="R63" s="1"/>
      <c r="S63" s="65">
        <f ca="1">O63*Q63</f>
        <v>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 t="s">
        <v>101</v>
      </c>
      <c r="B64" s="1" t="s">
        <v>82</v>
      </c>
      <c r="C64" s="1" t="s">
        <v>102</v>
      </c>
      <c r="D64" s="1" t="s">
        <v>102</v>
      </c>
      <c r="E64" s="1" t="s">
        <v>102</v>
      </c>
      <c r="F64" s="1" t="s">
        <v>102</v>
      </c>
      <c r="G64" s="1" t="s">
        <v>102</v>
      </c>
      <c r="H64" s="1" t="s">
        <v>102</v>
      </c>
      <c r="I64" s="1" t="s">
        <v>102</v>
      </c>
      <c r="J64" s="1" t="s">
        <v>102</v>
      </c>
      <c r="K64" s="1" t="s">
        <v>102</v>
      </c>
      <c r="L64" s="1"/>
      <c r="M64" s="1" t="s">
        <v>23</v>
      </c>
      <c r="N64" s="1"/>
      <c r="O64" s="1" t="s">
        <v>24</v>
      </c>
      <c r="P64" s="1"/>
      <c r="Q64" s="66"/>
      <c r="R64" s="1"/>
      <c r="S64" s="65">
        <f ca="1">O64*Q64</f>
        <v>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 t="s">
        <v>103</v>
      </c>
      <c r="B65" s="1" t="s">
        <v>82</v>
      </c>
      <c r="C65" s="1" t="s">
        <v>104</v>
      </c>
      <c r="D65" s="1" t="s">
        <v>104</v>
      </c>
      <c r="E65" s="1" t="s">
        <v>104</v>
      </c>
      <c r="F65" s="1" t="s">
        <v>104</v>
      </c>
      <c r="G65" s="1" t="s">
        <v>104</v>
      </c>
      <c r="H65" s="1" t="s">
        <v>104</v>
      </c>
      <c r="I65" s="1" t="s">
        <v>104</v>
      </c>
      <c r="J65" s="1" t="s">
        <v>104</v>
      </c>
      <c r="K65" s="1" t="s">
        <v>104</v>
      </c>
      <c r="L65" s="1"/>
      <c r="M65" s="1" t="s">
        <v>23</v>
      </c>
      <c r="N65" s="1"/>
      <c r="O65" s="1" t="s">
        <v>24</v>
      </c>
      <c r="P65" s="1"/>
      <c r="Q65" s="66"/>
      <c r="R65" s="1"/>
      <c r="S65" s="65">
        <f ca="1">O65*Q65</f>
        <v>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 t="s">
        <v>105</v>
      </c>
      <c r="B66" s="1" t="s">
        <v>82</v>
      </c>
      <c r="C66" s="1" t="s">
        <v>106</v>
      </c>
      <c r="D66" s="1" t="s">
        <v>106</v>
      </c>
      <c r="E66" s="1" t="s">
        <v>106</v>
      </c>
      <c r="F66" s="1" t="s">
        <v>106</v>
      </c>
      <c r="G66" s="1" t="s">
        <v>106</v>
      </c>
      <c r="H66" s="1" t="s">
        <v>106</v>
      </c>
      <c r="I66" s="1" t="s">
        <v>106</v>
      </c>
      <c r="J66" s="1" t="s">
        <v>106</v>
      </c>
      <c r="K66" s="1" t="s">
        <v>106</v>
      </c>
      <c r="L66" s="1"/>
      <c r="M66" s="1" t="s">
        <v>29</v>
      </c>
      <c r="N66" s="1"/>
      <c r="O66" s="1" t="s">
        <v>35</v>
      </c>
      <c r="P66" s="1"/>
      <c r="Q66" s="66"/>
      <c r="R66" s="1"/>
      <c r="S66" s="65">
        <f ca="1">O66*Q66</f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 t="s">
        <v>107</v>
      </c>
      <c r="B67" s="1" t="s">
        <v>82</v>
      </c>
      <c r="C67" s="1" t="s">
        <v>108</v>
      </c>
      <c r="D67" s="1" t="s">
        <v>108</v>
      </c>
      <c r="E67" s="1" t="s">
        <v>108</v>
      </c>
      <c r="F67" s="1" t="s">
        <v>108</v>
      </c>
      <c r="G67" s="1" t="s">
        <v>108</v>
      </c>
      <c r="H67" s="1" t="s">
        <v>108</v>
      </c>
      <c r="I67" s="1" t="s">
        <v>108</v>
      </c>
      <c r="J67" s="1" t="s">
        <v>108</v>
      </c>
      <c r="K67" s="1" t="s">
        <v>108</v>
      </c>
      <c r="L67" s="1"/>
      <c r="M67" s="1" t="s">
        <v>29</v>
      </c>
      <c r="N67" s="1"/>
      <c r="O67" s="1" t="s">
        <v>40</v>
      </c>
      <c r="P67" s="1"/>
      <c r="Q67" s="66"/>
      <c r="R67" s="1"/>
      <c r="S67" s="65">
        <f ca="1">O67*Q67</f>
        <v>0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 t="s">
        <v>109</v>
      </c>
      <c r="B68" s="1" t="s">
        <v>82</v>
      </c>
      <c r="C68" s="1" t="s">
        <v>110</v>
      </c>
      <c r="D68" s="1" t="s">
        <v>110</v>
      </c>
      <c r="E68" s="1" t="s">
        <v>110</v>
      </c>
      <c r="F68" s="1" t="s">
        <v>110</v>
      </c>
      <c r="G68" s="1" t="s">
        <v>110</v>
      </c>
      <c r="H68" s="1" t="s">
        <v>110</v>
      </c>
      <c r="I68" s="1" t="s">
        <v>110</v>
      </c>
      <c r="J68" s="1" t="s">
        <v>110</v>
      </c>
      <c r="K68" s="1" t="s">
        <v>110</v>
      </c>
      <c r="L68" s="1"/>
      <c r="M68" s="1" t="s">
        <v>29</v>
      </c>
      <c r="N68" s="1"/>
      <c r="O68" s="1" t="s">
        <v>40</v>
      </c>
      <c r="P68" s="1"/>
      <c r="Q68" s="66"/>
      <c r="R68" s="1"/>
      <c r="S68" s="65">
        <f ca="1">O68*Q68</f>
        <v>0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 t="s">
        <v>111</v>
      </c>
      <c r="B69" s="1" t="s">
        <v>82</v>
      </c>
      <c r="C69" s="1" t="s">
        <v>112</v>
      </c>
      <c r="D69" s="1" t="s">
        <v>112</v>
      </c>
      <c r="E69" s="1" t="s">
        <v>112</v>
      </c>
      <c r="F69" s="1" t="s">
        <v>112</v>
      </c>
      <c r="G69" s="1" t="s">
        <v>112</v>
      </c>
      <c r="H69" s="1" t="s">
        <v>112</v>
      </c>
      <c r="I69" s="1" t="s">
        <v>112</v>
      </c>
      <c r="J69" s="1" t="s">
        <v>112</v>
      </c>
      <c r="K69" s="1" t="s">
        <v>112</v>
      </c>
      <c r="L69" s="1"/>
      <c r="M69" s="1" t="s">
        <v>29</v>
      </c>
      <c r="N69" s="1"/>
      <c r="O69" s="1" t="s">
        <v>40</v>
      </c>
      <c r="P69" s="1"/>
      <c r="Q69" s="66"/>
      <c r="R69" s="1"/>
      <c r="S69" s="65">
        <f ca="1">O69*Q69</f>
        <v>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 t="s">
        <v>113</v>
      </c>
      <c r="B70" s="1" t="s">
        <v>82</v>
      </c>
      <c r="C70" s="1" t="s">
        <v>114</v>
      </c>
      <c r="D70" s="1" t="s">
        <v>114</v>
      </c>
      <c r="E70" s="1" t="s">
        <v>114</v>
      </c>
      <c r="F70" s="1" t="s">
        <v>114</v>
      </c>
      <c r="G70" s="1" t="s">
        <v>114</v>
      </c>
      <c r="H70" s="1" t="s">
        <v>114</v>
      </c>
      <c r="I70" s="1" t="s">
        <v>114</v>
      </c>
      <c r="J70" s="1" t="s">
        <v>114</v>
      </c>
      <c r="K70" s="1" t="s">
        <v>114</v>
      </c>
      <c r="L70" s="1"/>
      <c r="M70" s="1" t="s">
        <v>115</v>
      </c>
      <c r="N70" s="1"/>
      <c r="O70" s="1" t="s">
        <v>24</v>
      </c>
      <c r="P70" s="1"/>
      <c r="Q70" s="66"/>
      <c r="R70" s="1"/>
      <c r="S70" s="65">
        <f ca="1">O70*Q70</f>
        <v>0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 t="s">
        <v>116</v>
      </c>
      <c r="B71" s="1" t="s">
        <v>82</v>
      </c>
      <c r="C71" s="1" t="s">
        <v>117</v>
      </c>
      <c r="D71" s="1" t="s">
        <v>117</v>
      </c>
      <c r="E71" s="1" t="s">
        <v>117</v>
      </c>
      <c r="F71" s="1" t="s">
        <v>117</v>
      </c>
      <c r="G71" s="1" t="s">
        <v>117</v>
      </c>
      <c r="H71" s="1" t="s">
        <v>117</v>
      </c>
      <c r="I71" s="1" t="s">
        <v>117</v>
      </c>
      <c r="J71" s="1" t="s">
        <v>117</v>
      </c>
      <c r="K71" s="1" t="s">
        <v>117</v>
      </c>
      <c r="L71" s="1"/>
      <c r="M71" s="1" t="s">
        <v>23</v>
      </c>
      <c r="N71" s="1"/>
      <c r="O71" s="1" t="s">
        <v>40</v>
      </c>
      <c r="P71" s="1"/>
      <c r="Q71" s="66"/>
      <c r="R71" s="1"/>
      <c r="S71" s="65">
        <f ca="1">O71*Q71</f>
        <v>0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1" t="s">
        <v>118</v>
      </c>
      <c r="B72" s="1" t="s">
        <v>82</v>
      </c>
      <c r="C72" s="1" t="s">
        <v>119</v>
      </c>
      <c r="D72" s="1" t="s">
        <v>119</v>
      </c>
      <c r="E72" s="1" t="s">
        <v>119</v>
      </c>
      <c r="F72" s="1" t="s">
        <v>119</v>
      </c>
      <c r="G72" s="1" t="s">
        <v>119</v>
      </c>
      <c r="H72" s="1" t="s">
        <v>119</v>
      </c>
      <c r="I72" s="1" t="s">
        <v>119</v>
      </c>
      <c r="J72" s="1" t="s">
        <v>119</v>
      </c>
      <c r="K72" s="1" t="s">
        <v>119</v>
      </c>
      <c r="L72" s="1"/>
      <c r="M72" s="1" t="s">
        <v>29</v>
      </c>
      <c r="N72" s="1"/>
      <c r="O72" s="1" t="s">
        <v>40</v>
      </c>
      <c r="P72" s="1"/>
      <c r="Q72" s="66"/>
      <c r="R72" s="1"/>
      <c r="S72" s="65">
        <f ca="1">O72*Q72</f>
        <v>0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1" t="s">
        <v>120</v>
      </c>
      <c r="B73" s="1" t="s">
        <v>82</v>
      </c>
      <c r="C73" s="1" t="s">
        <v>121</v>
      </c>
      <c r="D73" s="1" t="s">
        <v>121</v>
      </c>
      <c r="E73" s="1" t="s">
        <v>121</v>
      </c>
      <c r="F73" s="1" t="s">
        <v>121</v>
      </c>
      <c r="G73" s="1" t="s">
        <v>121</v>
      </c>
      <c r="H73" s="1" t="s">
        <v>121</v>
      </c>
      <c r="I73" s="1" t="s">
        <v>121</v>
      </c>
      <c r="J73" s="1" t="s">
        <v>121</v>
      </c>
      <c r="K73" s="1" t="s">
        <v>121</v>
      </c>
      <c r="L73" s="1"/>
      <c r="M73" s="1" t="s">
        <v>29</v>
      </c>
      <c r="N73" s="1"/>
      <c r="O73" s="1" t="s">
        <v>40</v>
      </c>
      <c r="P73" s="1"/>
      <c r="Q73" s="66"/>
      <c r="R73" s="1"/>
      <c r="S73" s="65">
        <f ca="1">O73*Q73</f>
        <v>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1" t="s">
        <v>122</v>
      </c>
      <c r="B74" s="1" t="s">
        <v>82</v>
      </c>
      <c r="C74" s="1" t="s">
        <v>123</v>
      </c>
      <c r="D74" s="1" t="s">
        <v>123</v>
      </c>
      <c r="E74" s="1" t="s">
        <v>123</v>
      </c>
      <c r="F74" s="1" t="s">
        <v>123</v>
      </c>
      <c r="G74" s="1" t="s">
        <v>123</v>
      </c>
      <c r="H74" s="1" t="s">
        <v>123</v>
      </c>
      <c r="I74" s="1" t="s">
        <v>123</v>
      </c>
      <c r="J74" s="1" t="s">
        <v>123</v>
      </c>
      <c r="K74" s="1" t="s">
        <v>123</v>
      </c>
      <c r="L74" s="1"/>
      <c r="M74" s="1" t="s">
        <v>124</v>
      </c>
      <c r="N74" s="1"/>
      <c r="O74" s="1" t="s">
        <v>40</v>
      </c>
      <c r="P74" s="1"/>
      <c r="Q74" s="66"/>
      <c r="R74" s="1"/>
      <c r="S74" s="65">
        <f ca="1">O74*Q74</f>
        <v>0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1" t="s">
        <v>125</v>
      </c>
      <c r="B75" s="1" t="s">
        <v>82</v>
      </c>
      <c r="C75" s="1" t="s">
        <v>126</v>
      </c>
      <c r="D75" s="1" t="s">
        <v>126</v>
      </c>
      <c r="E75" s="1" t="s">
        <v>126</v>
      </c>
      <c r="F75" s="1" t="s">
        <v>126</v>
      </c>
      <c r="G75" s="1" t="s">
        <v>126</v>
      </c>
      <c r="H75" s="1" t="s">
        <v>126</v>
      </c>
      <c r="I75" s="1" t="s">
        <v>126</v>
      </c>
      <c r="J75" s="1" t="s">
        <v>126</v>
      </c>
      <c r="K75" s="1" t="s">
        <v>126</v>
      </c>
      <c r="L75" s="1"/>
      <c r="M75" s="1" t="s">
        <v>29</v>
      </c>
      <c r="N75" s="1"/>
      <c r="O75" s="1" t="s">
        <v>97</v>
      </c>
      <c r="P75" s="1"/>
      <c r="Q75" s="66"/>
      <c r="R75" s="1"/>
      <c r="S75" s="65">
        <f ca="1">O75*Q75</f>
        <v>0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68" t="s">
        <v>52</v>
      </c>
      <c r="B76" s="68" t="s">
        <v>52</v>
      </c>
      <c r="C76" s="68" t="s">
        <v>52</v>
      </c>
      <c r="D76" s="68" t="s">
        <v>52</v>
      </c>
      <c r="E76" s="68" t="s">
        <v>52</v>
      </c>
      <c r="F76" s="68" t="s">
        <v>52</v>
      </c>
      <c r="G76" s="68" t="s">
        <v>52</v>
      </c>
      <c r="H76" s="68" t="s">
        <v>52</v>
      </c>
      <c r="I76" s="68" t="s">
        <v>52</v>
      </c>
      <c r="J76" s="68" t="s">
        <v>52</v>
      </c>
      <c r="K76" s="68" t="s">
        <v>53</v>
      </c>
      <c r="L76" s="1"/>
      <c r="M76" s="68" t="s">
        <v>54</v>
      </c>
      <c r="N76" s="1"/>
      <c r="O76" s="68" t="s">
        <v>55</v>
      </c>
      <c r="P76" s="1"/>
      <c r="Q76" s="1"/>
      <c r="R76" s="1"/>
      <c r="S76" s="73">
        <f ca="1">SUM(S56:S75)</f>
        <v>0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1" t="s">
        <v>127</v>
      </c>
      <c r="B77" s="1" t="s">
        <v>128</v>
      </c>
      <c r="C77" s="1" t="s">
        <v>129</v>
      </c>
      <c r="D77" s="1" t="s">
        <v>129</v>
      </c>
      <c r="E77" s="1" t="s">
        <v>129</v>
      </c>
      <c r="F77" s="1" t="s">
        <v>129</v>
      </c>
      <c r="G77" s="1" t="s">
        <v>129</v>
      </c>
      <c r="H77" s="1" t="s">
        <v>129</v>
      </c>
      <c r="I77" s="1" t="s">
        <v>129</v>
      </c>
      <c r="J77" s="1" t="s">
        <v>129</v>
      </c>
      <c r="K77" s="1" t="s">
        <v>129</v>
      </c>
      <c r="L77" s="1"/>
      <c r="M77" s="1" t="s">
        <v>29</v>
      </c>
      <c r="N77" s="1"/>
      <c r="O77" s="1" t="s">
        <v>35</v>
      </c>
      <c r="P77" s="1"/>
      <c r="Q77" s="66"/>
      <c r="R77" s="1"/>
      <c r="S77" s="65">
        <f ca="1">O77*Q77</f>
        <v>0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1" t="s">
        <v>130</v>
      </c>
      <c r="B78" s="1" t="s">
        <v>128</v>
      </c>
      <c r="C78" s="1" t="s">
        <v>131</v>
      </c>
      <c r="D78" s="1" t="s">
        <v>131</v>
      </c>
      <c r="E78" s="1" t="s">
        <v>131</v>
      </c>
      <c r="F78" s="1" t="s">
        <v>131</v>
      </c>
      <c r="G78" s="1" t="s">
        <v>131</v>
      </c>
      <c r="H78" s="1" t="s">
        <v>131</v>
      </c>
      <c r="I78" s="1" t="s">
        <v>131</v>
      </c>
      <c r="J78" s="1" t="s">
        <v>131</v>
      </c>
      <c r="K78" s="1" t="s">
        <v>131</v>
      </c>
      <c r="L78" s="1"/>
      <c r="M78" s="1" t="s">
        <v>29</v>
      </c>
      <c r="N78" s="1"/>
      <c r="O78" s="1" t="s">
        <v>35</v>
      </c>
      <c r="P78" s="1"/>
      <c r="Q78" s="66"/>
      <c r="R78" s="1"/>
      <c r="S78" s="65">
        <f ca="1">O78*Q78</f>
        <v>0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>
      <c r="A79" s="1" t="s">
        <v>132</v>
      </c>
      <c r="B79" s="1" t="s">
        <v>128</v>
      </c>
      <c r="C79" s="1" t="s">
        <v>133</v>
      </c>
      <c r="D79" s="1" t="s">
        <v>133</v>
      </c>
      <c r="E79" s="1" t="s">
        <v>133</v>
      </c>
      <c r="F79" s="1" t="s">
        <v>133</v>
      </c>
      <c r="G79" s="1" t="s">
        <v>133</v>
      </c>
      <c r="H79" s="1" t="s">
        <v>133</v>
      </c>
      <c r="I79" s="1" t="s">
        <v>133</v>
      </c>
      <c r="J79" s="1" t="s">
        <v>133</v>
      </c>
      <c r="K79" s="1" t="s">
        <v>133</v>
      </c>
      <c r="L79" s="1"/>
      <c r="M79" s="1" t="s">
        <v>59</v>
      </c>
      <c r="N79" s="1"/>
      <c r="O79" s="1" t="s">
        <v>66</v>
      </c>
      <c r="P79" s="1"/>
      <c r="Q79" s="66"/>
      <c r="R79" s="1"/>
      <c r="S79" s="65">
        <f ca="1">O79*Q79</f>
        <v>0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1" t="s">
        <v>134</v>
      </c>
      <c r="B80" s="1" t="s">
        <v>128</v>
      </c>
      <c r="C80" s="1" t="s">
        <v>135</v>
      </c>
      <c r="D80" s="1" t="s">
        <v>135</v>
      </c>
      <c r="E80" s="1" t="s">
        <v>135</v>
      </c>
      <c r="F80" s="1" t="s">
        <v>135</v>
      </c>
      <c r="G80" s="1" t="s">
        <v>135</v>
      </c>
      <c r="H80" s="1" t="s">
        <v>135</v>
      </c>
      <c r="I80" s="1" t="s">
        <v>135</v>
      </c>
      <c r="J80" s="1" t="s">
        <v>135</v>
      </c>
      <c r="K80" s="1" t="s">
        <v>135</v>
      </c>
      <c r="L80" s="1"/>
      <c r="M80" s="1" t="s">
        <v>59</v>
      </c>
      <c r="N80" s="1"/>
      <c r="O80" s="1" t="s">
        <v>66</v>
      </c>
      <c r="P80" s="1"/>
      <c r="Q80" s="66"/>
      <c r="R80" s="1"/>
      <c r="S80" s="65">
        <f ca="1">O80*Q80</f>
        <v>0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68" t="s">
        <v>52</v>
      </c>
      <c r="B81" s="68" t="s">
        <v>52</v>
      </c>
      <c r="C81" s="68" t="s">
        <v>52</v>
      </c>
      <c r="D81" s="68" t="s">
        <v>52</v>
      </c>
      <c r="E81" s="68" t="s">
        <v>52</v>
      </c>
      <c r="F81" s="68" t="s">
        <v>52</v>
      </c>
      <c r="G81" s="68" t="s">
        <v>52</v>
      </c>
      <c r="H81" s="68" t="s">
        <v>52</v>
      </c>
      <c r="I81" s="68" t="s">
        <v>52</v>
      </c>
      <c r="J81" s="68" t="s">
        <v>52</v>
      </c>
      <c r="K81" s="68" t="s">
        <v>53</v>
      </c>
      <c r="L81" s="1"/>
      <c r="M81" s="68" t="s">
        <v>54</v>
      </c>
      <c r="N81" s="1"/>
      <c r="O81" s="68" t="s">
        <v>55</v>
      </c>
      <c r="P81" s="1"/>
      <c r="Q81" s="1"/>
      <c r="R81" s="1"/>
      <c r="S81" s="73">
        <f ca="1">SUM(S77:S80)</f>
        <v>0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1" t="s">
        <v>136</v>
      </c>
      <c r="B82" s="1" t="s">
        <v>137</v>
      </c>
      <c r="C82" s="1" t="s">
        <v>138</v>
      </c>
      <c r="D82" s="1" t="s">
        <v>138</v>
      </c>
      <c r="E82" s="1" t="s">
        <v>138</v>
      </c>
      <c r="F82" s="1" t="s">
        <v>138</v>
      </c>
      <c r="G82" s="1" t="s">
        <v>138</v>
      </c>
      <c r="H82" s="1" t="s">
        <v>138</v>
      </c>
      <c r="I82" s="1" t="s">
        <v>138</v>
      </c>
      <c r="J82" s="1" t="s">
        <v>138</v>
      </c>
      <c r="K82" s="1" t="s">
        <v>138</v>
      </c>
      <c r="L82" s="1"/>
      <c r="M82" s="1" t="s">
        <v>29</v>
      </c>
      <c r="N82" s="1"/>
      <c r="O82" s="1" t="s">
        <v>139</v>
      </c>
      <c r="P82" s="1"/>
      <c r="Q82" s="66"/>
      <c r="R82" s="1"/>
      <c r="S82" s="65">
        <f ca="1">O82*Q82</f>
        <v>0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1" t="s">
        <v>140</v>
      </c>
      <c r="B83" s="1" t="s">
        <v>137</v>
      </c>
      <c r="C83" s="1" t="s">
        <v>141</v>
      </c>
      <c r="D83" s="1" t="s">
        <v>141</v>
      </c>
      <c r="E83" s="1" t="s">
        <v>141</v>
      </c>
      <c r="F83" s="1" t="s">
        <v>141</v>
      </c>
      <c r="G83" s="1" t="s">
        <v>141</v>
      </c>
      <c r="H83" s="1" t="s">
        <v>141</v>
      </c>
      <c r="I83" s="1" t="s">
        <v>141</v>
      </c>
      <c r="J83" s="1" t="s">
        <v>141</v>
      </c>
      <c r="K83" s="1" t="s">
        <v>141</v>
      </c>
      <c r="L83" s="1"/>
      <c r="M83" s="1" t="s">
        <v>59</v>
      </c>
      <c r="N83" s="1"/>
      <c r="O83" s="1" t="s">
        <v>35</v>
      </c>
      <c r="P83" s="1"/>
      <c r="Q83" s="66"/>
      <c r="R83" s="1"/>
      <c r="S83" s="65">
        <f ca="1">O83*Q83</f>
        <v>0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1" t="s">
        <v>142</v>
      </c>
      <c r="B84" s="1" t="s">
        <v>137</v>
      </c>
      <c r="C84" s="1" t="s">
        <v>143</v>
      </c>
      <c r="D84" s="1" t="s">
        <v>143</v>
      </c>
      <c r="E84" s="1" t="s">
        <v>143</v>
      </c>
      <c r="F84" s="1" t="s">
        <v>143</v>
      </c>
      <c r="G84" s="1" t="s">
        <v>143</v>
      </c>
      <c r="H84" s="1" t="s">
        <v>143</v>
      </c>
      <c r="I84" s="1" t="s">
        <v>143</v>
      </c>
      <c r="J84" s="1" t="s">
        <v>143</v>
      </c>
      <c r="K84" s="1" t="s">
        <v>143</v>
      </c>
      <c r="L84" s="1"/>
      <c r="M84" s="1" t="s">
        <v>43</v>
      </c>
      <c r="N84" s="1"/>
      <c r="O84" s="1" t="s">
        <v>84</v>
      </c>
      <c r="P84" s="1"/>
      <c r="Q84" s="66"/>
      <c r="R84" s="1"/>
      <c r="S84" s="65">
        <f ca="1">O84*Q84</f>
        <v>0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1" t="s">
        <v>144</v>
      </c>
      <c r="B85" s="1" t="s">
        <v>137</v>
      </c>
      <c r="C85" s="1" t="s">
        <v>145</v>
      </c>
      <c r="D85" s="1" t="s">
        <v>145</v>
      </c>
      <c r="E85" s="1" t="s">
        <v>145</v>
      </c>
      <c r="F85" s="1" t="s">
        <v>145</v>
      </c>
      <c r="G85" s="1" t="s">
        <v>145</v>
      </c>
      <c r="H85" s="1" t="s">
        <v>145</v>
      </c>
      <c r="I85" s="1" t="s">
        <v>145</v>
      </c>
      <c r="J85" s="1" t="s">
        <v>145</v>
      </c>
      <c r="K85" s="1" t="s">
        <v>145</v>
      </c>
      <c r="L85" s="1"/>
      <c r="M85" s="1" t="s">
        <v>23</v>
      </c>
      <c r="N85" s="1"/>
      <c r="O85" s="1" t="s">
        <v>76</v>
      </c>
      <c r="P85" s="1"/>
      <c r="Q85" s="66"/>
      <c r="R85" s="1"/>
      <c r="S85" s="65">
        <f ca="1">O85*Q85</f>
        <v>0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1" t="s">
        <v>146</v>
      </c>
      <c r="B86" s="1" t="s">
        <v>137</v>
      </c>
      <c r="C86" s="1" t="s">
        <v>147</v>
      </c>
      <c r="D86" s="1" t="s">
        <v>147</v>
      </c>
      <c r="E86" s="1" t="s">
        <v>147</v>
      </c>
      <c r="F86" s="1" t="s">
        <v>147</v>
      </c>
      <c r="G86" s="1" t="s">
        <v>147</v>
      </c>
      <c r="H86" s="1" t="s">
        <v>147</v>
      </c>
      <c r="I86" s="1" t="s">
        <v>147</v>
      </c>
      <c r="J86" s="1" t="s">
        <v>147</v>
      </c>
      <c r="K86" s="1" t="s">
        <v>147</v>
      </c>
      <c r="L86" s="1"/>
      <c r="M86" s="1" t="s">
        <v>23</v>
      </c>
      <c r="N86" s="1"/>
      <c r="O86" s="1" t="s">
        <v>24</v>
      </c>
      <c r="P86" s="1"/>
      <c r="Q86" s="66"/>
      <c r="R86" s="1"/>
      <c r="S86" s="65">
        <f ca="1">O86*Q86</f>
        <v>0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1" t="s">
        <v>148</v>
      </c>
      <c r="B87" s="1" t="s">
        <v>137</v>
      </c>
      <c r="C87" s="1" t="s">
        <v>149</v>
      </c>
      <c r="D87" s="1" t="s">
        <v>149</v>
      </c>
      <c r="E87" s="1" t="s">
        <v>149</v>
      </c>
      <c r="F87" s="1" t="s">
        <v>149</v>
      </c>
      <c r="G87" s="1" t="s">
        <v>149</v>
      </c>
      <c r="H87" s="1" t="s">
        <v>149</v>
      </c>
      <c r="I87" s="1" t="s">
        <v>149</v>
      </c>
      <c r="J87" s="1" t="s">
        <v>149</v>
      </c>
      <c r="K87" s="1" t="s">
        <v>149</v>
      </c>
      <c r="L87" s="1"/>
      <c r="M87" s="1" t="s">
        <v>23</v>
      </c>
      <c r="N87" s="1"/>
      <c r="O87" s="1" t="s">
        <v>24</v>
      </c>
      <c r="P87" s="1"/>
      <c r="Q87" s="66"/>
      <c r="R87" s="1"/>
      <c r="S87" s="65">
        <f ca="1">O87*Q87</f>
        <v>0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1" t="s">
        <v>150</v>
      </c>
      <c r="B88" s="1" t="s">
        <v>137</v>
      </c>
      <c r="C88" s="1" t="s">
        <v>151</v>
      </c>
      <c r="D88" s="1" t="s">
        <v>151</v>
      </c>
      <c r="E88" s="1" t="s">
        <v>151</v>
      </c>
      <c r="F88" s="1" t="s">
        <v>151</v>
      </c>
      <c r="G88" s="1" t="s">
        <v>151</v>
      </c>
      <c r="H88" s="1" t="s">
        <v>151</v>
      </c>
      <c r="I88" s="1" t="s">
        <v>151</v>
      </c>
      <c r="J88" s="1" t="s">
        <v>151</v>
      </c>
      <c r="K88" s="1" t="s">
        <v>151</v>
      </c>
      <c r="L88" s="1"/>
      <c r="M88" s="1" t="s">
        <v>152</v>
      </c>
      <c r="N88" s="1"/>
      <c r="O88" s="1" t="s">
        <v>40</v>
      </c>
      <c r="P88" s="1"/>
      <c r="Q88" s="66"/>
      <c r="R88" s="1"/>
      <c r="S88" s="65">
        <f ca="1">O88*Q88</f>
        <v>0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1" t="s">
        <v>153</v>
      </c>
      <c r="B89" s="1" t="s">
        <v>137</v>
      </c>
      <c r="C89" s="1" t="s">
        <v>154</v>
      </c>
      <c r="D89" s="1" t="s">
        <v>154</v>
      </c>
      <c r="E89" s="1" t="s">
        <v>154</v>
      </c>
      <c r="F89" s="1" t="s">
        <v>154</v>
      </c>
      <c r="G89" s="1" t="s">
        <v>154</v>
      </c>
      <c r="H89" s="1" t="s">
        <v>154</v>
      </c>
      <c r="I89" s="1" t="s">
        <v>154</v>
      </c>
      <c r="J89" s="1" t="s">
        <v>154</v>
      </c>
      <c r="K89" s="1" t="s">
        <v>154</v>
      </c>
      <c r="L89" s="1"/>
      <c r="M89" s="1" t="s">
        <v>152</v>
      </c>
      <c r="N89" s="1"/>
      <c r="O89" s="1" t="s">
        <v>40</v>
      </c>
      <c r="P89" s="1"/>
      <c r="Q89" s="66"/>
      <c r="R89" s="1"/>
      <c r="S89" s="65">
        <f ca="1">O89*Q89</f>
        <v>0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1" t="s">
        <v>155</v>
      </c>
      <c r="B90" s="1" t="s">
        <v>137</v>
      </c>
      <c r="C90" s="1" t="s">
        <v>156</v>
      </c>
      <c r="D90" s="1" t="s">
        <v>156</v>
      </c>
      <c r="E90" s="1" t="s">
        <v>156</v>
      </c>
      <c r="F90" s="1" t="s">
        <v>156</v>
      </c>
      <c r="G90" s="1" t="s">
        <v>156</v>
      </c>
      <c r="H90" s="1" t="s">
        <v>156</v>
      </c>
      <c r="I90" s="1" t="s">
        <v>156</v>
      </c>
      <c r="J90" s="1" t="s">
        <v>156</v>
      </c>
      <c r="K90" s="1" t="s">
        <v>156</v>
      </c>
      <c r="L90" s="1"/>
      <c r="M90" s="1" t="s">
        <v>152</v>
      </c>
      <c r="N90" s="1"/>
      <c r="O90" s="1" t="s">
        <v>40</v>
      </c>
      <c r="P90" s="1"/>
      <c r="Q90" s="66"/>
      <c r="R90" s="1"/>
      <c r="S90" s="65">
        <f ca="1">O90*Q90</f>
        <v>0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>
      <c r="A91" s="1" t="s">
        <v>157</v>
      </c>
      <c r="B91" s="1" t="s">
        <v>137</v>
      </c>
      <c r="C91" s="1" t="s">
        <v>158</v>
      </c>
      <c r="D91" s="1" t="s">
        <v>158</v>
      </c>
      <c r="E91" s="1" t="s">
        <v>158</v>
      </c>
      <c r="F91" s="1" t="s">
        <v>158</v>
      </c>
      <c r="G91" s="1" t="s">
        <v>158</v>
      </c>
      <c r="H91" s="1" t="s">
        <v>158</v>
      </c>
      <c r="I91" s="1" t="s">
        <v>158</v>
      </c>
      <c r="J91" s="1" t="s">
        <v>158</v>
      </c>
      <c r="K91" s="1" t="s">
        <v>158</v>
      </c>
      <c r="L91" s="1"/>
      <c r="M91" s="1" t="s">
        <v>59</v>
      </c>
      <c r="N91" s="1"/>
      <c r="O91" s="1" t="s">
        <v>159</v>
      </c>
      <c r="P91" s="1"/>
      <c r="Q91" s="66"/>
      <c r="R91" s="1"/>
      <c r="S91" s="65">
        <f ca="1">O91*Q91</f>
        <v>0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>
      <c r="A92" s="1" t="s">
        <v>160</v>
      </c>
      <c r="B92" s="1" t="s">
        <v>137</v>
      </c>
      <c r="C92" s="1" t="s">
        <v>161</v>
      </c>
      <c r="D92" s="1" t="s">
        <v>161</v>
      </c>
      <c r="E92" s="1" t="s">
        <v>161</v>
      </c>
      <c r="F92" s="1" t="s">
        <v>161</v>
      </c>
      <c r="G92" s="1" t="s">
        <v>161</v>
      </c>
      <c r="H92" s="1" t="s">
        <v>161</v>
      </c>
      <c r="I92" s="1" t="s">
        <v>161</v>
      </c>
      <c r="J92" s="1" t="s">
        <v>161</v>
      </c>
      <c r="K92" s="1" t="s">
        <v>161</v>
      </c>
      <c r="L92" s="1"/>
      <c r="M92" s="1" t="s">
        <v>59</v>
      </c>
      <c r="N92" s="1"/>
      <c r="O92" s="1" t="s">
        <v>40</v>
      </c>
      <c r="P92" s="1"/>
      <c r="Q92" s="66"/>
      <c r="R92" s="1"/>
      <c r="S92" s="65">
        <f ca="1">O92*Q92</f>
        <v>0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>
      <c r="A93" s="68" t="s">
        <v>52</v>
      </c>
      <c r="B93" s="68" t="s">
        <v>52</v>
      </c>
      <c r="C93" s="68" t="s">
        <v>52</v>
      </c>
      <c r="D93" s="68" t="s">
        <v>52</v>
      </c>
      <c r="E93" s="68" t="s">
        <v>52</v>
      </c>
      <c r="F93" s="68" t="s">
        <v>52</v>
      </c>
      <c r="G93" s="68" t="s">
        <v>52</v>
      </c>
      <c r="H93" s="68" t="s">
        <v>52</v>
      </c>
      <c r="I93" s="68" t="s">
        <v>52</v>
      </c>
      <c r="J93" s="68" t="s">
        <v>52</v>
      </c>
      <c r="K93" s="68" t="s">
        <v>53</v>
      </c>
      <c r="L93" s="1"/>
      <c r="M93" s="68" t="s">
        <v>54</v>
      </c>
      <c r="N93" s="1"/>
      <c r="O93" s="68" t="s">
        <v>55</v>
      </c>
      <c r="P93" s="1"/>
      <c r="Q93" s="1"/>
      <c r="R93" s="1"/>
      <c r="S93" s="73">
        <f ca="1">SUM(S82:S92)</f>
        <v>0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>
      <c r="A94" s="1" t="s">
        <v>162</v>
      </c>
      <c r="B94" s="1" t="s">
        <v>163</v>
      </c>
      <c r="C94" s="1" t="s">
        <v>164</v>
      </c>
      <c r="D94" s="1" t="s">
        <v>164</v>
      </c>
      <c r="E94" s="1" t="s">
        <v>164</v>
      </c>
      <c r="F94" s="1" t="s">
        <v>164</v>
      </c>
      <c r="G94" s="1" t="s">
        <v>164</v>
      </c>
      <c r="H94" s="1" t="s">
        <v>164</v>
      </c>
      <c r="I94" s="1" t="s">
        <v>164</v>
      </c>
      <c r="J94" s="1" t="s">
        <v>164</v>
      </c>
      <c r="K94" s="1" t="s">
        <v>164</v>
      </c>
      <c r="L94" s="1"/>
      <c r="M94" s="1" t="s">
        <v>29</v>
      </c>
      <c r="N94" s="1"/>
      <c r="O94" s="1" t="s">
        <v>165</v>
      </c>
      <c r="P94" s="1"/>
      <c r="Q94" s="66"/>
      <c r="R94" s="1"/>
      <c r="S94" s="65">
        <f ca="1">O94*Q94</f>
        <v>0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>
      <c r="A95" s="1" t="s">
        <v>166</v>
      </c>
      <c r="B95" s="1" t="s">
        <v>163</v>
      </c>
      <c r="C95" s="1" t="s">
        <v>167</v>
      </c>
      <c r="D95" s="1" t="s">
        <v>167</v>
      </c>
      <c r="E95" s="1" t="s">
        <v>167</v>
      </c>
      <c r="F95" s="1" t="s">
        <v>167</v>
      </c>
      <c r="G95" s="1" t="s">
        <v>167</v>
      </c>
      <c r="H95" s="1" t="s">
        <v>167</v>
      </c>
      <c r="I95" s="1" t="s">
        <v>167</v>
      </c>
      <c r="J95" s="1" t="s">
        <v>167</v>
      </c>
      <c r="K95" s="1" t="s">
        <v>167</v>
      </c>
      <c r="L95" s="1"/>
      <c r="M95" s="1" t="s">
        <v>29</v>
      </c>
      <c r="N95" s="1"/>
      <c r="O95" s="1" t="s">
        <v>165</v>
      </c>
      <c r="P95" s="1"/>
      <c r="Q95" s="66"/>
      <c r="R95" s="1"/>
      <c r="S95" s="65">
        <f ca="1">O95*Q95</f>
        <v>0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>
      <c r="A96" s="68" t="s">
        <v>52</v>
      </c>
      <c r="B96" s="68" t="s">
        <v>52</v>
      </c>
      <c r="C96" s="68" t="s">
        <v>52</v>
      </c>
      <c r="D96" s="68" t="s">
        <v>52</v>
      </c>
      <c r="E96" s="68" t="s">
        <v>52</v>
      </c>
      <c r="F96" s="68" t="s">
        <v>52</v>
      </c>
      <c r="G96" s="68" t="s">
        <v>52</v>
      </c>
      <c r="H96" s="68" t="s">
        <v>52</v>
      </c>
      <c r="I96" s="68" t="s">
        <v>52</v>
      </c>
      <c r="J96" s="68" t="s">
        <v>52</v>
      </c>
      <c r="K96" s="68" t="s">
        <v>53</v>
      </c>
      <c r="L96" s="1"/>
      <c r="M96" s="68" t="s">
        <v>54</v>
      </c>
      <c r="N96" s="1"/>
      <c r="O96" s="68" t="s">
        <v>55</v>
      </c>
      <c r="P96" s="1"/>
      <c r="Q96" s="1"/>
      <c r="R96" s="1"/>
      <c r="S96" s="73">
        <f ca="1">SUM(S94:S95)</f>
        <v>0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74" t="s">
        <v>168</v>
      </c>
      <c r="P99" s="1"/>
      <c r="Q99" s="76">
        <f ca="1">SUM(S45,S55,S76,S81,S93,S96)</f>
        <v>0</v>
      </c>
      <c r="R99" s="77"/>
      <c r="S99" s="78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/>
    <row r="240" ht="15.75" customHeight="1"/>
    <row r="241" s="2" customFormat="1" ht="15.75" customHeight="1"/>
    <row r="242" s="2" customFormat="1" ht="15.75" customHeight="1"/>
    <row r="243" s="2" customFormat="1" ht="15.75" customHeight="1"/>
    <row r="244" s="2" customFormat="1" ht="15.75" customHeight="1"/>
    <row r="245" s="2" customFormat="1" ht="15.75" customHeight="1"/>
    <row r="246" s="2" customFormat="1" ht="15.75" customHeight="1"/>
    <row r="247" s="2" customFormat="1" ht="15.75" customHeight="1"/>
    <row r="248" s="2" customFormat="1" ht="15.75" customHeight="1"/>
    <row r="249" s="2" customFormat="1" ht="15.75" customHeight="1"/>
    <row r="250" s="2" customFormat="1" ht="15.75" customHeight="1"/>
    <row r="251" s="2" customFormat="1" ht="15.75" customHeight="1"/>
    <row r="252" s="2" customFormat="1" ht="15.75" customHeight="1"/>
    <row r="253" s="2" customFormat="1" ht="15.75" customHeight="1"/>
    <row r="254" s="2" customFormat="1" ht="15.75" customHeight="1"/>
    <row r="255" s="2" customFormat="1" ht="15.75" customHeight="1"/>
    <row r="256" s="2" customFormat="1" ht="15.75" customHeight="1"/>
    <row r="257" s="2" customFormat="1" ht="15.75" customHeight="1"/>
    <row r="258" s="2" customFormat="1" ht="15.75" customHeight="1"/>
    <row r="259" s="2" customFormat="1" ht="15.75" customHeight="1"/>
    <row r="260" s="2" customFormat="1" ht="15.75" customHeight="1"/>
    <row r="261" s="2" customFormat="1" ht="15.75" customHeight="1"/>
    <row r="262" s="2" customFormat="1" ht="15.75" customHeight="1"/>
    <row r="263" s="2" customFormat="1" ht="15.75" customHeight="1"/>
    <row r="264" s="2" customFormat="1" ht="15.75" customHeight="1"/>
    <row r="265" s="2" customFormat="1" ht="15.75" customHeight="1"/>
    <row r="266" s="2" customFormat="1" ht="15.75" customHeight="1"/>
    <row r="267" s="2" customFormat="1" ht="15.75" customHeight="1"/>
    <row r="268" s="2" customFormat="1" ht="15.75" customHeight="1"/>
    <row r="269" s="2" customFormat="1" ht="15.75" customHeight="1"/>
    <row r="270" s="2" customFormat="1" ht="15.75" customHeight="1"/>
    <row r="271" s="2" customFormat="1" ht="15.75" customHeight="1"/>
    <row r="272" s="2" customFormat="1" ht="15.75" customHeight="1"/>
    <row r="273" s="2" customFormat="1" ht="15.75" customHeight="1"/>
    <row r="274" s="2" customFormat="1" ht="15.75" customHeight="1"/>
    <row r="275" s="2" customFormat="1" ht="15.75" customHeight="1"/>
    <row r="276" s="2" customFormat="1" ht="15.75" customHeight="1"/>
    <row r="277" s="2" customFormat="1" ht="15.75" customHeight="1"/>
    <row r="278" s="2" customFormat="1" ht="15.75" customHeight="1"/>
    <row r="279" s="2" customFormat="1" ht="15.75" customHeight="1"/>
    <row r="280" s="2" customFormat="1" ht="15.75" customHeight="1"/>
    <row r="281" s="2" customFormat="1" ht="15.75" customHeight="1"/>
    <row r="282" s="2" customFormat="1" ht="15.75" customHeight="1"/>
    <row r="283" s="2" customFormat="1" ht="15.75" customHeight="1"/>
    <row r="284" s="2" customFormat="1" ht="15.75" customHeight="1"/>
    <row r="285" s="2" customFormat="1" ht="15.75" customHeight="1"/>
    <row r="286" s="2" customFormat="1" ht="15.75" customHeight="1"/>
    <row r="287" s="2" customFormat="1" ht="15.75" customHeight="1"/>
    <row r="288" s="2" customFormat="1" ht="15.75" customHeight="1"/>
    <row r="289" s="2" customFormat="1" ht="15.75" customHeight="1"/>
    <row r="290" s="2" customFormat="1" ht="15.75" customHeight="1"/>
    <row r="291" s="2" customFormat="1" ht="15.75" customHeight="1"/>
    <row r="292" s="2" customFormat="1" ht="15.75" customHeight="1"/>
    <row r="293" s="2" customFormat="1" ht="15.75" customHeight="1"/>
    <row r="294" s="2" customFormat="1" ht="15.75" customHeight="1"/>
    <row r="295" s="2" customFormat="1" ht="15.75" customHeight="1"/>
    <row r="296" s="2" customFormat="1" ht="15.75" customHeight="1"/>
    <row r="297" s="2" customFormat="1" ht="15.75" customHeight="1"/>
    <row r="298" s="2" customFormat="1" ht="15.75" customHeight="1"/>
    <row r="299" s="2" customFormat="1" ht="15.75" customHeight="1"/>
    <row r="300" s="2" customFormat="1" ht="15.75" customHeight="1"/>
    <row r="301" s="2" customFormat="1" ht="15.75" customHeight="1"/>
    <row r="302" s="2" customFormat="1" ht="15.75" customHeight="1"/>
    <row r="303" s="2" customFormat="1" ht="15.75" customHeight="1"/>
    <row r="304" s="2" customFormat="1" ht="15.75" customHeight="1"/>
    <row r="305" s="2" customFormat="1" ht="15.75" customHeight="1"/>
    <row r="306" s="2" customFormat="1" ht="15.75" customHeight="1"/>
    <row r="307" s="2" customFormat="1" ht="15.75" customHeight="1"/>
    <row r="308" s="2" customFormat="1" ht="15.75" customHeight="1"/>
    <row r="309" s="2" customFormat="1" ht="15.75" customHeight="1"/>
    <row r="310" s="2" customFormat="1" ht="15.75" customHeight="1"/>
    <row r="311" s="2" customFormat="1" ht="15.75" customHeight="1"/>
    <row r="312" s="2" customFormat="1" ht="15.75" customHeight="1"/>
    <row r="313" s="2" customFormat="1" ht="15.75" customHeight="1"/>
    <row r="314" s="2" customFormat="1" ht="15.75" customHeight="1"/>
    <row r="315" s="2" customFormat="1" ht="15.75" customHeight="1"/>
    <row r="316" s="2" customFormat="1" ht="15.75" customHeight="1"/>
    <row r="317" s="2" customFormat="1" ht="15.75" customHeight="1"/>
    <row r="318" s="2" customFormat="1" ht="15.75" customHeight="1"/>
    <row r="319" s="2" customFormat="1" ht="15.75" customHeight="1"/>
    <row r="320" s="2" customFormat="1" ht="15.75" customHeight="1"/>
    <row r="321" s="2" customFormat="1" ht="15.75" customHeight="1"/>
    <row r="322" s="2" customFormat="1" ht="15.75" customHeight="1"/>
    <row r="323" s="2" customFormat="1" ht="15.75" customHeight="1"/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</sheetData>
  <sheetProtection algorithmName="SHA-512" hashValue="zJQSZ6Ax9u41l3SmUN1k+0cPuM2H8OVOe0RfCszlPLqTjcq9h+GJqmop0gfe+ksFBOK4FU5TqcCzifJHqR6kTg==" saltValue="rATeM2Zn+RJ1H7D2JqsFyQ==" spinCount="100000" sheet="1" formatCells="0" formatColumns="0" formatRows="0" insertColumns="0" insertRows="0" insertHyperlinks="0" deleteColumns="0" deleteRows="0" sort="0" autoFilter="0"/>
  <mergeCells count="73">
    <mergeCell ref="C38:K38"/>
    <mergeCell ref="C39:K39"/>
    <mergeCell ref="A1:S3"/>
    <mergeCell ref="C33:K33"/>
    <mergeCell ref="C35:K35"/>
    <mergeCell ref="C36:K36"/>
    <mergeCell ref="C37:K37"/>
    <mergeCell ref="D23:Q25"/>
    <mergeCell ref="A29:C29"/>
    <mergeCell ref="A7:S19"/>
    <mergeCell ref="A4:S4"/>
    <mergeCell ref="A5:S5"/>
    <mergeCell ref="C34:K34"/>
    <mergeCell ref="C30:D30"/>
    <mergeCell ref="F30:Q30"/>
    <mergeCell ref="C40:K40"/>
    <mergeCell ref="C41:K41"/>
    <mergeCell ref="C42:K42"/>
    <mergeCell ref="C43:K43"/>
    <mergeCell ref="C44:K44"/>
    <mergeCell ref="A45:J45"/>
    <mergeCell ref="C46:K46"/>
    <mergeCell ref="C47:K47"/>
    <mergeCell ref="C48:K48"/>
    <mergeCell ref="C49:K49"/>
    <mergeCell ref="C50:K50"/>
    <mergeCell ref="C51:K51"/>
    <mergeCell ref="C52:K52"/>
    <mergeCell ref="C53:K53"/>
    <mergeCell ref="C54:K54"/>
    <mergeCell ref="A55:J55"/>
    <mergeCell ref="C56:K56"/>
    <mergeCell ref="C57:K57"/>
    <mergeCell ref="C58:K58"/>
    <mergeCell ref="C59:K59"/>
    <mergeCell ref="C60:K60"/>
    <mergeCell ref="C61:K61"/>
    <mergeCell ref="C62:K62"/>
    <mergeCell ref="C63:K63"/>
    <mergeCell ref="C64:K64"/>
    <mergeCell ref="C65:K65"/>
    <mergeCell ref="C66:K66"/>
    <mergeCell ref="C67:K67"/>
    <mergeCell ref="C68:K68"/>
    <mergeCell ref="C69:K69"/>
    <mergeCell ref="C70:K70"/>
    <mergeCell ref="C71:K71"/>
    <mergeCell ref="C72:K72"/>
    <mergeCell ref="C73:K73"/>
    <mergeCell ref="C74:K74"/>
    <mergeCell ref="C75:K75"/>
    <mergeCell ref="A76:J76"/>
    <mergeCell ref="C77:K77"/>
    <mergeCell ref="C78:K78"/>
    <mergeCell ref="C79:K79"/>
    <mergeCell ref="C80:K80"/>
    <mergeCell ref="A81:J81"/>
    <mergeCell ref="C82:K82"/>
    <mergeCell ref="C83:K83"/>
    <mergeCell ref="C84:K84"/>
    <mergeCell ref="C85:K85"/>
    <mergeCell ref="C86:K86"/>
    <mergeCell ref="C87:K87"/>
    <mergeCell ref="C88:K88"/>
    <mergeCell ref="C89:K89"/>
    <mergeCell ref="C90:K90"/>
    <mergeCell ref="C91:K91"/>
    <mergeCell ref="C92:K92"/>
    <mergeCell ref="A93:J93"/>
    <mergeCell ref="C94:K94"/>
    <mergeCell ref="C95:K95"/>
    <mergeCell ref="A96:J96"/>
    <mergeCell ref="Q99:S99"/>
  </mergeCells>
  <pageMargins left="0.511811024" right="0.511811024" top="0.787401575" bottom="0.787401575" header="0.31496062" footer="0.31496062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DefaultAppPool</dc:creator>
  <cp:lastModifiedBy>Alessandro Messias Gomes da Silva</cp:lastModifiedBy>
  <dcterms:created xsi:type="dcterms:W3CDTF">2023-11-24T19:30:44Z</dcterms:created>
  <dcterms:modified xsi:type="dcterms:W3CDTF">2023-12-01T11:49:36Z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